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tlindber\OneDrive - Microsoft\Author Expenses\"/>
    </mc:Choice>
  </mc:AlternateContent>
  <xr:revisionPtr revIDLastSave="78" documentId="8_{1478226E-FAF5-41C3-8AA7-E6D066BBA610}" xr6:coauthVersionLast="45" xr6:coauthVersionMax="45" xr10:uidLastSave="{B8FA245D-1D68-41C4-BE5E-F2F793608827}"/>
  <bookViews>
    <workbookView xWindow="-25710" yWindow="-3700" windowWidth="25820" windowHeight="14020" xr2:uid="{FFC7C27B-45AF-4A58-96A4-F3BBF81D4691}"/>
  </bookViews>
  <sheets>
    <sheet name="Expense Form" sheetId="1" r:id="rId1"/>
    <sheet name="Mileag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 i="1" l="1"/>
  <c r="M12" i="1"/>
  <c r="M13" i="1"/>
  <c r="M14" i="1"/>
  <c r="M15" i="1"/>
  <c r="M16" i="1"/>
  <c r="M17" i="1"/>
  <c r="M18" i="1"/>
  <c r="M10" i="1"/>
  <c r="M35" i="1" l="1"/>
  <c r="M19" i="1" l="1"/>
  <c r="I10" i="3"/>
  <c r="I11" i="3"/>
  <c r="I12" i="3"/>
  <c r="I13" i="3"/>
  <c r="I14" i="3"/>
  <c r="I15" i="3"/>
  <c r="I16" i="3"/>
  <c r="I17" i="3"/>
  <c r="I18" i="3"/>
  <c r="I19" i="3"/>
  <c r="I20" i="3"/>
  <c r="I21" i="3"/>
  <c r="I22" i="3"/>
  <c r="I23" i="3"/>
  <c r="I24" i="3"/>
  <c r="I25" i="3"/>
  <c r="I26" i="3"/>
  <c r="I27" i="3"/>
  <c r="I28" i="3"/>
  <c r="I29" i="3"/>
  <c r="I30" i="3"/>
  <c r="I31" i="3"/>
  <c r="I32" i="3"/>
  <c r="I33" i="3"/>
  <c r="I34" i="3"/>
  <c r="G35" i="3"/>
  <c r="F4" i="3" s="1"/>
  <c r="K36" i="1"/>
  <c r="J36" i="1"/>
  <c r="I36" i="1"/>
  <c r="H36" i="1"/>
  <c r="G36" i="1"/>
  <c r="F36" i="1"/>
  <c r="M20" i="1"/>
  <c r="M21" i="1"/>
  <c r="M22" i="1"/>
  <c r="M23" i="1"/>
  <c r="M24" i="1"/>
  <c r="M25" i="1"/>
  <c r="M26" i="1"/>
  <c r="M27" i="1"/>
  <c r="M28" i="1"/>
  <c r="M29" i="1"/>
  <c r="M30" i="1"/>
  <c r="M31" i="1"/>
  <c r="M32" i="1"/>
  <c r="M33" i="1"/>
  <c r="M34" i="1"/>
  <c r="I35" i="3"/>
  <c r="F5" i="3" s="1"/>
  <c r="M36" i="1" l="1"/>
</calcChain>
</file>

<file path=xl/sharedStrings.xml><?xml version="1.0" encoding="utf-8"?>
<sst xmlns="http://schemas.openxmlformats.org/spreadsheetml/2006/main" count="53" uniqueCount="41">
  <si>
    <t>Instructor Name:</t>
  </si>
  <si>
    <t>Payee Name:</t>
  </si>
  <si>
    <t>LinkedIn Producer:</t>
  </si>
  <si>
    <t>Date Prepared:</t>
  </si>
  <si>
    <t>Approving Manager:</t>
  </si>
  <si>
    <t>Reimbursable Period:</t>
  </si>
  <si>
    <t>Dept #:</t>
  </si>
  <si>
    <t>Payment Category:</t>
  </si>
  <si>
    <t>Item Description</t>
  </si>
  <si>
    <t>Merchant</t>
  </si>
  <si>
    <t>Date</t>
  </si>
  <si>
    <t>Course ID</t>
  </si>
  <si>
    <t>Other</t>
  </si>
  <si>
    <t>GL Code</t>
  </si>
  <si>
    <t>Total</t>
  </si>
  <si>
    <t>Expenses</t>
  </si>
  <si>
    <t>Airfare/Bag
(713010)</t>
  </si>
  <si>
    <t>Lodging
(713020)</t>
  </si>
  <si>
    <t>Mileage
(713060)</t>
  </si>
  <si>
    <t>Transportation/Gas
(713070)</t>
  </si>
  <si>
    <t>Meals
(713030)</t>
  </si>
  <si>
    <t>Details/Clarifications (Optional)</t>
  </si>
  <si>
    <t>LinkedIn Use Only</t>
  </si>
  <si>
    <t>Audited By:</t>
  </si>
  <si>
    <t>Revisions:</t>
  </si>
  <si>
    <t>Instructions: Enter one item per line and provide the corresponding amount in the appropriate column. If needed, provide clarifications in the text area below the table. Cells in blue will be completed by LinkedIn.</t>
  </si>
  <si>
    <t>Oracle Supplier Name:</t>
  </si>
  <si>
    <t>Line</t>
  </si>
  <si>
    <t>Totals</t>
  </si>
  <si>
    <t>End Location</t>
  </si>
  <si>
    <t>Purpose/Comments</t>
  </si>
  <si>
    <t>Dept. #</t>
  </si>
  <si>
    <t>Number of Miles</t>
  </si>
  <si>
    <t>Reimbursement</t>
  </si>
  <si>
    <t>Start Location</t>
  </si>
  <si>
    <t>Total Miles:</t>
  </si>
  <si>
    <t>Rate per mile:</t>
  </si>
  <si>
    <t>Total Reimbursement:</t>
  </si>
  <si>
    <t>Instructions: Enter a single, one-way trip per line. Round-trips should be entered separately in two lines (example shown). If needed, provide clarifications in the text area below the table. Cells in blue will be completed by LinkedIn.</t>
  </si>
  <si>
    <t>Author Payment Category:</t>
  </si>
  <si>
    <t>Taylor Lindberg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</si>
</sst>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 &quot;&quot;$&quot;* #,##0.00&quot; &quot;;&quot; &quot;&quot;$&quot;* \(#,##0.00\);&quot; &quot;&quot;$&quot;* &quot;-&quot;??&quot; &quot;"/>
    <numFmt numFmtId="166" formatCode="mmm\ d\,\ yy"/>
    <numFmt numFmtId="167" formatCode="mmmm\ d\,\ yyyy"/>
  </numFmts>
  <fonts count="11" x14ac:knownFonts="1">
    <font>
      <sz val="11"/>
      <color theme="1"/>
      <name val="Calibri"/>
      <family val="2"/>
      <scheme val="minor"/>
    </font>
    <font>
      <sz val="11"/>
      <color theme="1"/>
      <name val="Source Sans Pro"/>
      <family val="2"/>
    </font>
    <font>
      <sz val="11"/>
      <color theme="1"/>
      <name val="Source Sans Pro Semibold"/>
      <family val="2"/>
    </font>
    <font>
      <sz val="10"/>
      <color rgb="FFFF0000"/>
      <name val="Source Sans Pro Semibold"/>
      <family val="2"/>
    </font>
    <font>
      <sz val="11"/>
      <color theme="0"/>
      <name val="Source Sans Pro"/>
      <family val="2"/>
    </font>
    <font>
      <sz val="11"/>
      <color theme="1"/>
      <name val="Calibri"/>
      <family val="2"/>
      <scheme val="minor"/>
    </font>
    <font>
      <sz val="9"/>
      <color theme="1"/>
      <name val="Calibri"/>
      <family val="2"/>
      <scheme val="minor"/>
    </font>
    <font>
      <sz val="10"/>
      <color theme="1"/>
      <name val="Helvetica"/>
      <family val="2"/>
    </font>
    <font>
      <sz val="9"/>
      <color indexed="8"/>
      <name val="Calibri"/>
      <family val="2"/>
    </font>
    <font>
      <sz val="12"/>
      <color theme="1"/>
      <name val="Arial"/>
      <family val="2"/>
    </font>
    <font>
      <b/>
      <sz val="11"/>
      <color theme="1"/>
      <name val="Source Sans Pro Semibold"/>
      <family val="2"/>
    </font>
  </fonts>
  <fills count="4">
    <fill>
      <patternFill patternType="none"/>
    </fill>
    <fill>
      <patternFill patternType="gray125"/>
    </fill>
    <fill>
      <patternFill patternType="solid">
        <fgColor rgb="FFAFE4FF"/>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4" fontId="5" fillId="0" borderId="0" applyFont="0" applyFill="0" applyBorder="0" applyAlignment="0" applyProtection="0"/>
  </cellStyleXfs>
  <cellXfs count="99">
    <xf numFmtId="0" fontId="0" fillId="0" borderId="0" xfId="0"/>
    <xf numFmtId="0" fontId="1" fillId="2" borderId="1" xfId="0" applyFont="1" applyFill="1" applyBorder="1"/>
    <xf numFmtId="164" fontId="1" fillId="2" borderId="1" xfId="0" applyNumberFormat="1" applyFont="1" applyFill="1" applyBorder="1"/>
    <xf numFmtId="164" fontId="1" fillId="2" borderId="2" xfId="0" applyNumberFormat="1" applyFont="1" applyFill="1" applyBorder="1"/>
    <xf numFmtId="0" fontId="0" fillId="2" borderId="1" xfId="0" applyFill="1" applyBorder="1" applyAlignment="1">
      <alignment horizontal="left"/>
    </xf>
    <xf numFmtId="2" fontId="0" fillId="2" borderId="1" xfId="0" applyNumberFormat="1" applyFill="1" applyBorder="1" applyAlignment="1">
      <alignment horizontal="left"/>
    </xf>
    <xf numFmtId="164" fontId="0" fillId="2" borderId="1" xfId="0" applyNumberFormat="1" applyFill="1" applyBorder="1" applyAlignment="1">
      <alignment horizontal="left"/>
    </xf>
    <xf numFmtId="0" fontId="0" fillId="0" borderId="0" xfId="0" applyProtection="1">
      <protection locked="0"/>
    </xf>
    <xf numFmtId="0" fontId="2" fillId="0" borderId="0" xfId="0" applyFont="1" applyAlignment="1" applyProtection="1">
      <alignment horizontal="right"/>
      <protection locked="0"/>
    </xf>
    <xf numFmtId="0" fontId="1" fillId="0" borderId="0" xfId="0" applyFont="1" applyProtection="1">
      <protection locked="0"/>
    </xf>
    <xf numFmtId="0" fontId="0" fillId="0" borderId="0" xfId="0" applyAlignment="1" applyProtection="1">
      <alignment horizontal="left"/>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protection locked="0"/>
    </xf>
    <xf numFmtId="0" fontId="2" fillId="3" borderId="1" xfId="0" applyFont="1" applyFill="1" applyBorder="1" applyAlignment="1" applyProtection="1">
      <alignment horizontal="left"/>
      <protection locked="0"/>
    </xf>
    <xf numFmtId="0" fontId="2" fillId="3" borderId="1" xfId="0" applyFont="1" applyFill="1" applyBorder="1" applyAlignment="1" applyProtection="1">
      <alignment horizontal="left" wrapText="1"/>
      <protection locked="0"/>
    </xf>
    <xf numFmtId="0" fontId="2" fillId="3" borderId="2" xfId="0" applyFont="1" applyFill="1" applyBorder="1" applyAlignment="1" applyProtection="1">
      <alignment horizontal="left"/>
      <protection locked="0"/>
    </xf>
    <xf numFmtId="0" fontId="1" fillId="3" borderId="1" xfId="0" applyFont="1" applyFill="1" applyBorder="1" applyProtection="1">
      <protection locked="0"/>
    </xf>
    <xf numFmtId="0" fontId="1" fillId="0" borderId="1" xfId="0" applyFont="1" applyBorder="1" applyProtection="1">
      <protection locked="0"/>
    </xf>
    <xf numFmtId="14" fontId="1" fillId="0" borderId="1" xfId="0" applyNumberFormat="1" applyFont="1" applyBorder="1" applyProtection="1">
      <protection locked="0"/>
    </xf>
    <xf numFmtId="0" fontId="1" fillId="0" borderId="1" xfId="0" applyFont="1" applyBorder="1" applyAlignment="1" applyProtection="1">
      <alignment horizontal="left"/>
      <protection locked="0"/>
    </xf>
    <xf numFmtId="164" fontId="1" fillId="0" borderId="1" xfId="0" applyNumberFormat="1" applyFont="1" applyBorder="1" applyProtection="1">
      <protection locked="0"/>
    </xf>
    <xf numFmtId="0" fontId="2" fillId="0" borderId="2" xfId="0" applyFont="1" applyBorder="1" applyProtection="1">
      <protection locked="0"/>
    </xf>
    <xf numFmtId="0" fontId="2" fillId="0" borderId="5" xfId="0" applyFont="1" applyBorder="1" applyProtection="1">
      <protection locked="0"/>
    </xf>
    <xf numFmtId="0" fontId="2" fillId="0" borderId="3" xfId="0" applyFont="1" applyBorder="1" applyProtection="1">
      <protection locked="0"/>
    </xf>
    <xf numFmtId="0" fontId="2" fillId="2" borderId="9" xfId="0" applyFont="1" applyFill="1" applyBorder="1" applyAlignment="1" applyProtection="1">
      <alignment horizontal="right"/>
      <protection locked="0"/>
    </xf>
    <xf numFmtId="0" fontId="1" fillId="2" borderId="0" xfId="0" applyFont="1" applyFill="1" applyProtection="1">
      <protection locked="0"/>
    </xf>
    <xf numFmtId="0" fontId="1" fillId="2" borderId="10" xfId="0" applyFont="1" applyFill="1" applyBorder="1" applyProtection="1">
      <protection locked="0"/>
    </xf>
    <xf numFmtId="0" fontId="1" fillId="2" borderId="9" xfId="0" applyFont="1" applyFill="1" applyBorder="1" applyProtection="1">
      <protection locked="0"/>
    </xf>
    <xf numFmtId="0" fontId="1" fillId="2" borderId="11" xfId="0" applyFont="1" applyFill="1" applyBorder="1" applyProtection="1">
      <protection locked="0"/>
    </xf>
    <xf numFmtId="0" fontId="1" fillId="2" borderId="4" xfId="0" applyFont="1" applyFill="1" applyBorder="1" applyProtection="1">
      <protection locked="0"/>
    </xf>
    <xf numFmtId="0" fontId="1" fillId="2" borderId="12" xfId="0" applyFont="1" applyFill="1" applyBorder="1" applyProtection="1">
      <protection locked="0"/>
    </xf>
    <xf numFmtId="0" fontId="0" fillId="2" borderId="1" xfId="0" applyFill="1" applyBorder="1"/>
    <xf numFmtId="0" fontId="2" fillId="2" borderId="1" xfId="0" applyFont="1" applyFill="1" applyBorder="1" applyAlignment="1">
      <alignment horizontal="right"/>
    </xf>
    <xf numFmtId="0" fontId="2" fillId="2" borderId="1" xfId="0" applyFont="1" applyFill="1" applyBorder="1" applyAlignment="1">
      <alignment horizontal="left"/>
    </xf>
    <xf numFmtId="0" fontId="0" fillId="0" borderId="4" xfId="0" applyBorder="1" applyProtection="1">
      <protection locked="0"/>
    </xf>
    <xf numFmtId="0" fontId="1" fillId="0" borderId="13" xfId="0" applyFont="1" applyBorder="1" applyProtection="1">
      <protection locked="0"/>
    </xf>
    <xf numFmtId="2" fontId="1" fillId="0" borderId="1" xfId="0" applyNumberFormat="1" applyFont="1" applyBorder="1" applyProtection="1">
      <protection locked="0"/>
    </xf>
    <xf numFmtId="0" fontId="2" fillId="0" borderId="0" xfId="0" applyFont="1" applyAlignment="1" applyProtection="1">
      <alignment horizontal="left"/>
      <protection locked="0"/>
    </xf>
    <xf numFmtId="0" fontId="2" fillId="0" borderId="2"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0" xfId="0" applyFont="1" applyProtection="1">
      <protection locked="0"/>
    </xf>
    <xf numFmtId="0" fontId="1" fillId="0" borderId="0" xfId="0" applyFont="1" applyAlignment="1" applyProtection="1">
      <alignment vertical="top"/>
      <protection locked="0"/>
    </xf>
    <xf numFmtId="2" fontId="1" fillId="2" borderId="1" xfId="0" applyNumberFormat="1" applyFont="1" applyFill="1" applyBorder="1"/>
    <xf numFmtId="0" fontId="0" fillId="0" borderId="1" xfId="1" applyNumberFormat="1" applyFont="1" applyBorder="1" applyAlignment="1" applyProtection="1">
      <alignment horizontal="left" wrapText="1"/>
      <protection locked="0"/>
    </xf>
    <xf numFmtId="14" fontId="6" fillId="0" borderId="1" xfId="1" applyNumberFormat="1" applyFont="1" applyBorder="1" applyAlignment="1" applyProtection="1">
      <alignment horizontal="right"/>
      <protection locked="0"/>
    </xf>
    <xf numFmtId="0" fontId="1" fillId="2" borderId="1" xfId="0" applyFont="1" applyFill="1" applyBorder="1" applyProtection="1"/>
    <xf numFmtId="164" fontId="1" fillId="2" borderId="2" xfId="0" applyNumberFormat="1" applyFont="1" applyFill="1" applyBorder="1" applyProtection="1"/>
    <xf numFmtId="0" fontId="1" fillId="0" borderId="5" xfId="0" applyFont="1" applyBorder="1" applyProtection="1">
      <protection locked="0"/>
    </xf>
    <xf numFmtId="0" fontId="1" fillId="0" borderId="3" xfId="0" applyFont="1" applyBorder="1" applyProtection="1">
      <protection locked="0"/>
    </xf>
    <xf numFmtId="0" fontId="2" fillId="2" borderId="1" xfId="0" applyFont="1" applyFill="1" applyBorder="1" applyAlignment="1">
      <alignment horizontal="right"/>
    </xf>
    <xf numFmtId="43" fontId="6" fillId="0" borderId="1" xfId="1" applyNumberFormat="1" applyFont="1" applyBorder="1" applyAlignment="1" applyProtection="1">
      <alignment horizontal="right"/>
      <protection locked="0"/>
    </xf>
    <xf numFmtId="0" fontId="6" fillId="0" borderId="1" xfId="1" applyNumberFormat="1" applyFont="1" applyBorder="1" applyAlignment="1" applyProtection="1">
      <alignment horizontal="right"/>
      <protection locked="0"/>
    </xf>
    <xf numFmtId="14" fontId="6" fillId="0" borderId="1" xfId="0" applyNumberFormat="1" applyFont="1" applyBorder="1" applyAlignment="1" applyProtection="1">
      <alignment horizontal="right"/>
      <protection locked="0"/>
    </xf>
    <xf numFmtId="49" fontId="1" fillId="0" borderId="1" xfId="0" applyNumberFormat="1" applyFont="1" applyFill="1" applyBorder="1" applyAlignment="1" applyProtection="1">
      <alignment horizontal="left" wrapText="1"/>
      <protection locked="0"/>
    </xf>
    <xf numFmtId="0" fontId="1" fillId="0" borderId="1" xfId="1" applyNumberFormat="1" applyFont="1" applyBorder="1" applyAlignment="1" applyProtection="1">
      <alignment horizontal="left" wrapText="1"/>
      <protection locked="0"/>
    </xf>
    <xf numFmtId="14" fontId="1" fillId="0" borderId="1" xfId="0" applyNumberFormat="1" applyFont="1" applyFill="1" applyBorder="1" applyAlignment="1" applyProtection="1">
      <alignment horizontal="right"/>
      <protection locked="0"/>
    </xf>
    <xf numFmtId="14" fontId="1" fillId="0" borderId="1" xfId="1" applyNumberFormat="1" applyFont="1" applyBorder="1" applyAlignment="1" applyProtection="1">
      <alignment horizontal="right"/>
      <protection locked="0"/>
    </xf>
    <xf numFmtId="0" fontId="1" fillId="0" borderId="1" xfId="0" applyFont="1" applyFill="1" applyBorder="1" applyAlignment="1" applyProtection="1">
      <alignment horizontal="left"/>
      <protection locked="0"/>
    </xf>
    <xf numFmtId="164" fontId="1" fillId="0" borderId="1" xfId="0" applyNumberFormat="1" applyFont="1" applyFill="1" applyBorder="1" applyAlignment="1" applyProtection="1">
      <alignment horizontal="right"/>
      <protection locked="0"/>
    </xf>
    <xf numFmtId="164" fontId="1" fillId="0" borderId="1" xfId="1" applyNumberFormat="1" applyFont="1" applyFill="1" applyBorder="1" applyProtection="1">
      <protection locked="0"/>
    </xf>
    <xf numFmtId="0" fontId="9" fillId="0" borderId="0" xfId="0" applyFont="1" applyProtection="1">
      <protection locked="0"/>
    </xf>
    <xf numFmtId="165" fontId="8" fillId="0" borderId="14" xfId="0" applyNumberFormat="1" applyFont="1" applyFill="1" applyBorder="1" applyAlignment="1" applyProtection="1">
      <alignment horizontal="right"/>
      <protection locked="0"/>
    </xf>
    <xf numFmtId="49" fontId="0" fillId="0" borderId="14" xfId="0" applyNumberFormat="1" applyFill="1" applyBorder="1" applyAlignment="1" applyProtection="1">
      <alignment horizontal="left" wrapText="1"/>
      <protection locked="0"/>
    </xf>
    <xf numFmtId="14" fontId="8" fillId="0" borderId="14" xfId="0" applyNumberFormat="1" applyFont="1" applyFill="1" applyBorder="1" applyAlignment="1" applyProtection="1">
      <alignment horizontal="right"/>
      <protection locked="0"/>
    </xf>
    <xf numFmtId="0" fontId="8" fillId="0" borderId="14" xfId="0" applyFont="1" applyFill="1" applyBorder="1" applyAlignment="1" applyProtection="1">
      <alignment horizontal="right"/>
      <protection locked="0"/>
    </xf>
    <xf numFmtId="166" fontId="8" fillId="0" borderId="14" xfId="0" applyNumberFormat="1" applyFont="1" applyFill="1" applyBorder="1" applyAlignment="1" applyProtection="1">
      <alignment horizontal="right"/>
      <protection locked="0"/>
    </xf>
    <xf numFmtId="167" fontId="8" fillId="0" borderId="14" xfId="0" applyNumberFormat="1" applyFont="1" applyFill="1" applyBorder="1" applyAlignment="1" applyProtection="1">
      <alignment horizontal="right"/>
      <protection locked="0"/>
    </xf>
    <xf numFmtId="0" fontId="7" fillId="0" borderId="1" xfId="0" applyFont="1" applyBorder="1" applyProtection="1">
      <protection locked="0"/>
    </xf>
    <xf numFmtId="44" fontId="6" fillId="0" borderId="1" xfId="1" applyFont="1" applyFill="1" applyBorder="1" applyProtection="1">
      <protection locked="0"/>
    </xf>
    <xf numFmtId="0" fontId="10" fillId="3" borderId="1" xfId="0" applyFont="1" applyFill="1" applyBorder="1" applyAlignment="1" applyProtection="1">
      <alignment horizontal="left"/>
      <protection locked="0"/>
    </xf>
    <xf numFmtId="0" fontId="10" fillId="0" borderId="0" xfId="0" applyFont="1" applyAlignment="1" applyProtection="1">
      <alignment horizontal="right"/>
      <protection locked="0"/>
    </xf>
    <xf numFmtId="0" fontId="2" fillId="2" borderId="2"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2" fillId="2" borderId="1" xfId="0" applyFont="1" applyFill="1" applyBorder="1" applyAlignment="1">
      <alignment horizontal="right"/>
    </xf>
    <xf numFmtId="0" fontId="0" fillId="2" borderId="2" xfId="0" applyFill="1" applyBorder="1" applyAlignment="1">
      <alignment horizontal="left"/>
    </xf>
    <xf numFmtId="0" fontId="0" fillId="2" borderId="3" xfId="0" applyFill="1" applyBorder="1" applyAlignment="1">
      <alignment horizontal="left"/>
    </xf>
    <xf numFmtId="0" fontId="1" fillId="0" borderId="6"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10"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14" fontId="0" fillId="2" borderId="2" xfId="0" applyNumberFormat="1" applyFill="1" applyBorder="1" applyAlignment="1">
      <alignment horizontal="left"/>
    </xf>
    <xf numFmtId="0" fontId="0" fillId="2" borderId="1" xfId="0" applyFill="1" applyBorder="1" applyAlignment="1">
      <alignment horizontal="left"/>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14" fontId="0" fillId="0" borderId="5" xfId="0" applyNumberFormat="1" applyBorder="1" applyAlignment="1" applyProtection="1">
      <alignment horizontal="left"/>
      <protection locked="0"/>
    </xf>
    <xf numFmtId="0" fontId="0" fillId="0" borderId="0" xfId="0" applyAlignment="1" applyProtection="1">
      <alignment horizontal="left"/>
      <protection locked="0"/>
    </xf>
    <xf numFmtId="0" fontId="1" fillId="0" borderId="9"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2" xfId="0" applyFont="1" applyBorder="1" applyAlignment="1" applyProtection="1">
      <alignment horizontal="left"/>
      <protection locked="0"/>
    </xf>
  </cellXfs>
  <cellStyles count="2">
    <cellStyle name="Currency" xfId="1" builtinId="4"/>
    <cellStyle name="Normal" xfId="0" builtinId="0"/>
  </cellStyles>
  <dxfs count="52">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2" formatCode="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Semibold"/>
        <family val="2"/>
        <scheme val="none"/>
      </font>
      <fill>
        <patternFill patternType="solid">
          <fgColor indexed="64"/>
          <bgColor rgb="FFAFE4FF"/>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Semibold"/>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Source Sans Pro"/>
        <family val="2"/>
        <scheme val="none"/>
      </font>
      <protection locked="0" hidden="0"/>
    </dxf>
    <dxf>
      <font>
        <b val="0"/>
        <i val="0"/>
        <strike val="0"/>
        <condense val="0"/>
        <extend val="0"/>
        <outline val="0"/>
        <shadow val="0"/>
        <u val="none"/>
        <vertAlign val="baseline"/>
        <sz val="11"/>
        <color theme="1"/>
        <name val="Source Sans Pro"/>
        <family val="2"/>
        <scheme val="none"/>
      </font>
      <protection locked="0" hidden="0"/>
    </dxf>
    <dxf>
      <font>
        <b val="0"/>
        <i val="0"/>
        <strike val="0"/>
        <condense val="0"/>
        <extend val="0"/>
        <outline val="0"/>
        <shadow val="0"/>
        <u val="none"/>
        <vertAlign val="baseline"/>
        <sz val="11"/>
        <color theme="1"/>
        <name val="Source Sans Pro"/>
        <family val="2"/>
        <scheme val="none"/>
      </font>
      <protection locked="0" hidden="0"/>
    </dxf>
    <dxf>
      <font>
        <b val="0"/>
        <i val="0"/>
        <strike val="0"/>
        <condense val="0"/>
        <extend val="0"/>
        <outline val="0"/>
        <shadow val="0"/>
        <u val="none"/>
        <vertAlign val="baseline"/>
        <sz val="11"/>
        <color theme="1"/>
        <name val="Source Sans Pro"/>
        <family val="2"/>
        <scheme val="none"/>
      </font>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Source Sans Pro"/>
        <family val="2"/>
        <scheme val="none"/>
      </font>
      <numFmt numFmtId="2" formatCode="0.0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numFmt numFmtId="0" formatCode="Genera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numFmt numFmtId="0" formatCode="Genera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protection locked="0" hidden="0"/>
    </dxf>
    <dxf>
      <protection locked="0" hidden="0"/>
    </dxf>
    <dxf>
      <border outline="0">
        <right style="thin">
          <color rgb="FF000000"/>
        </right>
        <bottom style="thin">
          <color rgb="FF000000"/>
        </bottom>
      </border>
    </dxf>
    <dxf>
      <font>
        <b val="0"/>
        <i val="0"/>
        <strike val="0"/>
        <condense val="0"/>
        <extend val="0"/>
        <outline val="0"/>
        <shadow val="0"/>
        <u val="none"/>
        <vertAlign val="baseline"/>
        <sz val="11"/>
        <color rgb="FF000000"/>
        <name val="Source Sans Pro"/>
        <family val="2"/>
        <scheme val="none"/>
      </font>
      <protection locked="0" hidden="0"/>
    </dxf>
    <dxf>
      <font>
        <b val="0"/>
        <i val="0"/>
        <strike val="0"/>
        <condense val="0"/>
        <extend val="0"/>
        <outline val="0"/>
        <shadow val="0"/>
        <u val="none"/>
        <vertAlign val="baseline"/>
        <sz val="11"/>
        <color theme="1"/>
        <name val="Source Sans Pro Semibold"/>
        <family val="2"/>
        <scheme val="none"/>
      </font>
      <fill>
        <patternFill patternType="solid">
          <fgColor indexed="64"/>
          <bgColor theme="0" tint="-0.14999847407452621"/>
        </patternFill>
      </fill>
      <alignment horizontal="left" vertical="bottom"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Source Sans Pro"/>
        <family val="2"/>
        <scheme val="none"/>
      </font>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fill>
        <patternFill patternType="solid">
          <fgColor indexed="64"/>
          <bgColor rgb="FFAFE4FF"/>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numFmt numFmtId="164" formatCode="&quot;$&quot;#,##0.00"/>
      <fill>
        <patternFill patternType="solid">
          <fgColor indexed="64"/>
          <bgColor rgb="FFAFE4FF"/>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Semibold"/>
        <family val="2"/>
        <scheme val="none"/>
      </font>
      <fill>
        <patternFill patternType="solid">
          <fgColor indexed="64"/>
          <bgColor rgb="FFAFE4FF"/>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numFmt numFmtId="19" formatCode="m/d/yyyy"/>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Source Sans Pro"/>
        <family val="2"/>
        <scheme val="none"/>
      </font>
      <protection locked="0" hidden="0"/>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protection locked="0" hidden="0"/>
    </dxf>
    <dxf>
      <border outline="0">
        <right style="thin">
          <color indexed="64"/>
        </right>
        <bottom style="thin">
          <color indexed="64"/>
        </bottom>
      </border>
    </dxf>
    <dxf>
      <font>
        <b val="0"/>
        <i val="0"/>
        <strike val="0"/>
        <condense val="0"/>
        <extend val="0"/>
        <outline val="0"/>
        <shadow val="0"/>
        <u val="none"/>
        <vertAlign val="baseline"/>
        <sz val="11"/>
        <color theme="1"/>
        <name val="Source Sans Pro"/>
        <family val="2"/>
        <scheme val="none"/>
      </font>
      <protection locked="0" hidden="0"/>
    </dxf>
    <dxf>
      <font>
        <b val="0"/>
        <i val="0"/>
        <strike val="0"/>
        <condense val="0"/>
        <extend val="0"/>
        <outline val="0"/>
        <shadow val="0"/>
        <u val="none"/>
        <vertAlign val="baseline"/>
        <sz val="11"/>
        <color theme="1"/>
        <name val="Source Sans Pro Semibold"/>
        <family val="2"/>
        <scheme val="none"/>
      </font>
      <fill>
        <patternFill patternType="solid">
          <fgColor indexed="64"/>
          <bgColor theme="0" tint="-0.14999847407452621"/>
        </patternFill>
      </fill>
      <alignment horizontal="left" vertical="bottom"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AFE4FF"/>
      <color rgb="FF0077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5A5E98-DC05-48EA-AB50-0704B0A0D11D}" name="Table1" displayName="Table1" ref="A9:M36" totalsRowCount="1" headerRowDxfId="51" dataDxfId="50" totalsRowDxfId="48" tableBorderDxfId="49">
  <autoFilter ref="A9:M35" xr:uid="{6FF303A7-2F15-48CA-BD48-0870A3063AB4}"/>
  <tableColumns count="13">
    <tableColumn id="1" xr3:uid="{178C3A94-9B00-42C3-8616-9B1AF83EF501}" name="Line" dataDxfId="47" totalsRowDxfId="46"/>
    <tableColumn id="2" xr3:uid="{135A8227-8971-45B3-B5C9-13A5C39FFB74}" name="Item Description" dataDxfId="45" totalsRowDxfId="44"/>
    <tableColumn id="3" xr3:uid="{486A0824-B750-4C5B-A2AD-87A1049E6C8A}" name="Merchant" dataDxfId="43" totalsRowDxfId="42"/>
    <tableColumn id="4" xr3:uid="{FD4CA9A4-EFE0-4287-AA42-B3F05CB81296}" name="Date" dataDxfId="41" totalsRowDxfId="40"/>
    <tableColumn id="5" xr3:uid="{D359504D-9F02-4E9D-BB9F-E6FE4151E9B8}" name="Course ID" totalsRowLabel="Totals" dataDxfId="39" totalsRowDxfId="38"/>
    <tableColumn id="8" xr3:uid="{FDF7EAD6-411B-4223-A2C2-0FDD1612C900}" name="Airfare/Bag_x000a_(713010)" totalsRowFunction="sum" dataDxfId="37" totalsRowDxfId="36"/>
    <tableColumn id="9" xr3:uid="{EE2EDDE4-1A90-4EF2-A60F-F6698F1A944F}" name="Lodging_x000a_(713020)" totalsRowFunction="sum" dataDxfId="35" totalsRowDxfId="34"/>
    <tableColumn id="10" xr3:uid="{375DCAE0-BCAD-4FD3-A8DE-5F8E48822ED1}" name="Mileage_x000a_(713060)" totalsRowFunction="sum" dataDxfId="33" totalsRowDxfId="32"/>
    <tableColumn id="11" xr3:uid="{2D92AF08-6AEE-4ED3-BB21-5FE93995AED0}" name="Transportation/Gas_x000a_(713070)" totalsRowFunction="sum" dataDxfId="31" totalsRowDxfId="30"/>
    <tableColumn id="12" xr3:uid="{5A70B996-CAC2-4C0C-95CE-49D3D634927D}" name="Meals_x000a_(713030)" totalsRowFunction="sum" dataDxfId="29" totalsRowDxfId="28"/>
    <tableColumn id="13" xr3:uid="{1946ED79-194A-47BE-910B-AD479BB10630}" name="Other" totalsRowFunction="sum" dataDxfId="27" totalsRowDxfId="26"/>
    <tableColumn id="14" xr3:uid="{E763E8B9-EA08-4EC1-A8EE-1F869E5503A8}" name="GL Code" dataDxfId="25" totalsRowDxfId="24"/>
    <tableColumn id="15" xr3:uid="{0A4F8220-BCCF-4B9B-8512-759A3252C718}" name="Total" totalsRowFunction="sum" dataDxfId="23" totalsRowDxfId="22">
      <calculatedColumnFormula>SUM(F10:K10)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2741AA-9D51-411F-9631-0940B2558056}" name="Table13" displayName="Table13" ref="A9:I35" totalsRowCount="1" headerRowDxfId="21" dataDxfId="20" totalsRowDxfId="18" tableBorderDxfId="19">
  <autoFilter ref="A9:I34" xr:uid="{6FF303A7-2F15-48CA-BD48-0870A3063AB4}"/>
  <tableColumns count="9">
    <tableColumn id="1" xr3:uid="{7761E549-4936-47FB-A57F-7D286713024A}" name="Line" dataDxfId="17" totalsRowDxfId="8"/>
    <tableColumn id="2" xr3:uid="{2228912D-F2E7-427C-887C-021D1A173DA5}" name="Date" dataDxfId="16" totalsRowDxfId="7"/>
    <tableColumn id="3" xr3:uid="{9BDC5716-12D4-432D-B844-09F38333221B}" name="Start Location" dataDxfId="15" totalsRowDxfId="6"/>
    <tableColumn id="4" xr3:uid="{FFF6FDFC-79CF-4CE7-BEA6-FA78246F4A7A}" name="End Location" dataDxfId="14" totalsRowDxfId="5"/>
    <tableColumn id="5" xr3:uid="{FADED10F-5A19-4785-BF35-47117AED6025}" name="Purpose/Comments" dataDxfId="13" totalsRowDxfId="4"/>
    <tableColumn id="8" xr3:uid="{B55FE0CB-D387-486F-A7D5-BA33BA8EAEC9}" name="Course ID" totalsRowLabel="Totals" dataDxfId="12" totalsRowDxfId="3"/>
    <tableColumn id="9" xr3:uid="{07405DB5-EE33-4DCB-BD91-DBE26E3EF1F1}" name="Number of Miles" totalsRowFunction="sum" dataDxfId="11" totalsRowDxfId="2"/>
    <tableColumn id="10" xr3:uid="{4886FBA3-6986-4F7F-B5CE-613C872A598E}" name="Dept. #" dataDxfId="10" totalsRowDxfId="1"/>
    <tableColumn id="15" xr3:uid="{C952B214-EA0D-4F77-AEC8-A34FEFD5A8B2}" name="Reimbursement" totalsRowFunction="sum" dataDxfId="9" totalsRowDxfId="0">
      <calculatedColumnFormula>F2*Table13[[#This Row],[Number of Miles]]</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7C93-71C7-4A5A-B1E5-4A9D17036F31}">
  <dimension ref="A1:O42"/>
  <sheetViews>
    <sheetView showGridLines="0" tabSelected="1" showRuler="0" view="pageLayout" zoomScale="74" zoomScaleNormal="100" zoomScalePageLayoutView="74" workbookViewId="0">
      <selection activeCell="F19" sqref="F19"/>
    </sheetView>
  </sheetViews>
  <sheetFormatPr defaultColWidth="8.77734375" defaultRowHeight="14.4" x14ac:dyDescent="0.3"/>
  <cols>
    <col min="1" max="1" width="3" style="9" customWidth="1"/>
    <col min="2" max="2" width="27.5546875" style="9" customWidth="1"/>
    <col min="3" max="3" width="26.44140625" style="9" customWidth="1"/>
    <col min="4" max="4" width="11.21875" style="9" customWidth="1"/>
    <col min="5" max="5" width="13.21875" style="9" customWidth="1"/>
    <col min="6" max="6" width="14.77734375" style="9" customWidth="1"/>
    <col min="7" max="7" width="12.5546875" style="9" customWidth="1"/>
    <col min="8" max="8" width="12.77734375" style="9" customWidth="1"/>
    <col min="9" max="9" width="19.21875" style="9" customWidth="1"/>
    <col min="10" max="11" width="11.77734375" style="9" customWidth="1"/>
    <col min="12" max="12" width="13.109375" style="9" customWidth="1"/>
    <col min="13" max="13" width="13.21875" style="9" customWidth="1"/>
    <col min="14" max="14" width="11.5546875" style="9" customWidth="1"/>
    <col min="15" max="15" width="14" style="9" customWidth="1"/>
    <col min="16" max="16384" width="8.77734375" style="7"/>
  </cols>
  <sheetData>
    <row r="1" spans="1:15" x14ac:dyDescent="0.3">
      <c r="A1" s="7"/>
      <c r="B1" s="7"/>
      <c r="C1" s="7"/>
      <c r="D1" s="7"/>
      <c r="E1" s="7"/>
      <c r="F1" s="7"/>
      <c r="G1" s="7"/>
      <c r="H1" s="7"/>
      <c r="I1" s="7"/>
      <c r="J1" s="7"/>
      <c r="K1" s="7"/>
      <c r="L1" s="7"/>
      <c r="M1" s="7"/>
      <c r="N1" s="7"/>
      <c r="O1" s="7"/>
    </row>
    <row r="2" spans="1:15" x14ac:dyDescent="0.3">
      <c r="A2" s="7"/>
      <c r="B2" s="71" t="s">
        <v>0</v>
      </c>
      <c r="C2" s="89"/>
      <c r="D2" s="89"/>
      <c r="E2" s="7"/>
      <c r="F2" s="7"/>
      <c r="G2" s="31"/>
      <c r="H2" s="50" t="s">
        <v>4</v>
      </c>
      <c r="I2" s="76"/>
      <c r="J2" s="77"/>
      <c r="K2" s="7"/>
      <c r="L2" s="7"/>
      <c r="M2" s="7"/>
      <c r="N2" s="7"/>
      <c r="O2" s="7"/>
    </row>
    <row r="3" spans="1:15" x14ac:dyDescent="0.3">
      <c r="A3" s="7"/>
      <c r="B3" s="71" t="s">
        <v>1</v>
      </c>
      <c r="C3" s="90"/>
      <c r="D3" s="90"/>
      <c r="E3" s="7"/>
      <c r="F3" s="7"/>
      <c r="G3" s="31"/>
      <c r="H3" s="50" t="s">
        <v>5</v>
      </c>
      <c r="I3" s="87"/>
      <c r="J3" s="77"/>
      <c r="K3" s="7"/>
      <c r="M3" s="7"/>
      <c r="N3" s="7"/>
      <c r="O3" s="7"/>
    </row>
    <row r="4" spans="1:15" x14ac:dyDescent="0.3">
      <c r="A4" s="7"/>
      <c r="B4" s="71" t="s">
        <v>2</v>
      </c>
      <c r="C4" s="90"/>
      <c r="D4" s="90"/>
      <c r="E4" s="7"/>
      <c r="F4" s="7"/>
      <c r="G4" s="75" t="s">
        <v>6</v>
      </c>
      <c r="H4" s="75"/>
      <c r="I4" s="88">
        <v>1500</v>
      </c>
      <c r="J4" s="88"/>
      <c r="K4" s="7"/>
      <c r="L4" s="7"/>
      <c r="M4" s="7"/>
      <c r="N4" s="7"/>
      <c r="O4" s="7"/>
    </row>
    <row r="5" spans="1:15" x14ac:dyDescent="0.3">
      <c r="A5" s="7"/>
      <c r="B5" s="71" t="s">
        <v>3</v>
      </c>
      <c r="C5" s="91"/>
      <c r="D5" s="90"/>
      <c r="E5" s="7"/>
      <c r="F5" s="7"/>
      <c r="G5" s="31"/>
      <c r="H5" s="50" t="s">
        <v>39</v>
      </c>
      <c r="I5" s="88" t="s">
        <v>15</v>
      </c>
      <c r="J5" s="88"/>
      <c r="K5" s="7"/>
      <c r="L5" s="7"/>
      <c r="M5" s="7"/>
      <c r="N5" s="7"/>
      <c r="O5" s="7"/>
    </row>
    <row r="6" spans="1:15" x14ac:dyDescent="0.3">
      <c r="A6" s="7"/>
      <c r="B6" s="8"/>
      <c r="C6" s="10"/>
      <c r="D6" s="10"/>
      <c r="E6" s="7"/>
      <c r="F6" s="7"/>
      <c r="G6" s="75" t="s">
        <v>26</v>
      </c>
      <c r="H6" s="75"/>
      <c r="I6" s="76"/>
      <c r="J6" s="77"/>
      <c r="K6" s="7"/>
      <c r="L6" s="7"/>
      <c r="M6" s="7"/>
      <c r="N6" s="7"/>
      <c r="O6" s="7"/>
    </row>
    <row r="7" spans="1:15" x14ac:dyDescent="0.3">
      <c r="A7" s="7"/>
      <c r="B7" s="8"/>
      <c r="C7" s="10"/>
      <c r="D7" s="10"/>
      <c r="E7" s="7"/>
      <c r="F7" s="7"/>
      <c r="G7" s="7"/>
      <c r="H7" s="8"/>
      <c r="I7" s="10"/>
      <c r="J7" s="10"/>
      <c r="K7" s="7"/>
      <c r="L7" s="7"/>
      <c r="M7" s="7"/>
      <c r="N7" s="7"/>
      <c r="O7" s="7"/>
    </row>
    <row r="8" spans="1:15" ht="19.95" customHeight="1" x14ac:dyDescent="0.3">
      <c r="A8" s="7"/>
      <c r="B8" s="11" t="s">
        <v>25</v>
      </c>
      <c r="C8" s="7"/>
      <c r="D8" s="7"/>
      <c r="E8" s="7"/>
      <c r="F8" s="7"/>
      <c r="G8" s="7"/>
      <c r="H8" s="7"/>
      <c r="I8" s="7"/>
      <c r="J8" s="7"/>
      <c r="K8" s="7"/>
      <c r="L8" s="7"/>
      <c r="M8" s="7"/>
      <c r="N8" s="7"/>
      <c r="O8" s="7"/>
    </row>
    <row r="9" spans="1:15" ht="31.95" customHeight="1" x14ac:dyDescent="0.3">
      <c r="A9" s="12" t="s">
        <v>27</v>
      </c>
      <c r="B9" s="70" t="s">
        <v>8</v>
      </c>
      <c r="C9" s="70" t="s">
        <v>9</v>
      </c>
      <c r="D9" s="70" t="s">
        <v>10</v>
      </c>
      <c r="E9" s="70" t="s">
        <v>11</v>
      </c>
      <c r="F9" s="14" t="s">
        <v>16</v>
      </c>
      <c r="G9" s="14" t="s">
        <v>17</v>
      </c>
      <c r="H9" s="14" t="s">
        <v>18</v>
      </c>
      <c r="I9" s="14" t="s">
        <v>19</v>
      </c>
      <c r="J9" s="14" t="s">
        <v>20</v>
      </c>
      <c r="K9" s="13" t="s">
        <v>12</v>
      </c>
      <c r="L9" s="13" t="s">
        <v>13</v>
      </c>
      <c r="M9" s="15" t="s">
        <v>14</v>
      </c>
      <c r="N9" s="7"/>
      <c r="O9" s="7"/>
    </row>
    <row r="10" spans="1:15" ht="15.6" x14ac:dyDescent="0.3">
      <c r="A10" s="16">
        <v>1</v>
      </c>
      <c r="B10" s="44"/>
      <c r="C10" s="44"/>
      <c r="D10" s="45"/>
      <c r="E10" s="61"/>
      <c r="F10" s="51"/>
      <c r="G10" s="51"/>
      <c r="H10" s="51"/>
      <c r="I10" s="51"/>
      <c r="J10" s="51"/>
      <c r="K10" s="62"/>
      <c r="L10" s="1"/>
      <c r="M10" s="3">
        <f t="shared" ref="M10:M34" si="0">SUM(F10:K10)</f>
        <v>0</v>
      </c>
      <c r="N10" s="7"/>
      <c r="O10" s="7"/>
    </row>
    <row r="11" spans="1:15" x14ac:dyDescent="0.3">
      <c r="A11" s="16">
        <v>2</v>
      </c>
      <c r="B11" s="44"/>
      <c r="C11" s="44"/>
      <c r="D11" s="45"/>
      <c r="E11" s="52"/>
      <c r="F11" s="51"/>
      <c r="G11" s="51"/>
      <c r="H11" s="51"/>
      <c r="I11" s="51"/>
      <c r="J11" s="51"/>
      <c r="K11" s="62"/>
      <c r="L11" s="1"/>
      <c r="M11" s="3">
        <f t="shared" si="0"/>
        <v>0</v>
      </c>
      <c r="N11" s="7"/>
      <c r="O11" s="7"/>
    </row>
    <row r="12" spans="1:15" x14ac:dyDescent="0.3">
      <c r="A12" s="16">
        <v>3</v>
      </c>
      <c r="B12" s="44"/>
      <c r="C12" s="44"/>
      <c r="D12" s="45"/>
      <c r="E12" s="52"/>
      <c r="F12" s="51"/>
      <c r="G12" s="51"/>
      <c r="H12" s="51"/>
      <c r="I12" s="51"/>
      <c r="J12" s="51"/>
      <c r="K12" s="62"/>
      <c r="L12" s="1"/>
      <c r="M12" s="3">
        <f t="shared" si="0"/>
        <v>0</v>
      </c>
      <c r="N12" s="7"/>
      <c r="O12" s="7"/>
    </row>
    <row r="13" spans="1:15" x14ac:dyDescent="0.3">
      <c r="A13" s="16">
        <v>4</v>
      </c>
      <c r="B13" s="44"/>
      <c r="C13" s="44"/>
      <c r="D13" s="45"/>
      <c r="E13" s="52"/>
      <c r="F13" s="51"/>
      <c r="G13" s="51"/>
      <c r="H13" s="51"/>
      <c r="I13" s="51"/>
      <c r="J13" s="51"/>
      <c r="K13" s="62"/>
      <c r="L13" s="1"/>
      <c r="M13" s="3">
        <f t="shared" si="0"/>
        <v>0</v>
      </c>
      <c r="N13" s="7"/>
      <c r="O13" s="7"/>
    </row>
    <row r="14" spans="1:15" x14ac:dyDescent="0.3">
      <c r="A14" s="16">
        <v>5</v>
      </c>
      <c r="B14" s="44"/>
      <c r="C14" s="44"/>
      <c r="D14" s="53"/>
      <c r="E14" s="52"/>
      <c r="F14" s="51"/>
      <c r="G14" s="51"/>
      <c r="H14" s="51"/>
      <c r="I14" s="51"/>
      <c r="J14" s="51"/>
      <c r="K14" s="62"/>
      <c r="L14" s="1"/>
      <c r="M14" s="3">
        <f t="shared" si="0"/>
        <v>0</v>
      </c>
      <c r="N14" s="7"/>
      <c r="O14" s="7"/>
    </row>
    <row r="15" spans="1:15" x14ac:dyDescent="0.3">
      <c r="A15" s="16">
        <v>6</v>
      </c>
      <c r="B15" s="44"/>
      <c r="C15" s="44"/>
      <c r="D15" s="45"/>
      <c r="E15" s="52"/>
      <c r="F15" s="51"/>
      <c r="G15" s="51"/>
      <c r="H15" s="51"/>
      <c r="I15" s="51"/>
      <c r="J15" s="51"/>
      <c r="K15" s="62"/>
      <c r="L15" s="1"/>
      <c r="M15" s="3">
        <f t="shared" si="0"/>
        <v>0</v>
      </c>
      <c r="N15" s="7"/>
      <c r="O15" s="7"/>
    </row>
    <row r="16" spans="1:15" x14ac:dyDescent="0.3">
      <c r="A16" s="16">
        <v>7</v>
      </c>
      <c r="B16" s="63"/>
      <c r="C16" s="63"/>
      <c r="D16" s="64"/>
      <c r="E16" s="65"/>
      <c r="F16" s="62"/>
      <c r="G16" s="62"/>
      <c r="H16" s="62"/>
      <c r="I16" s="62"/>
      <c r="J16" s="62"/>
      <c r="K16" s="62"/>
      <c r="L16" s="1"/>
      <c r="M16" s="3">
        <f t="shared" si="0"/>
        <v>0</v>
      </c>
      <c r="N16" s="7"/>
      <c r="O16" s="7"/>
    </row>
    <row r="17" spans="1:15" x14ac:dyDescent="0.3">
      <c r="A17" s="16">
        <v>8</v>
      </c>
      <c r="B17" s="63"/>
      <c r="C17" s="63"/>
      <c r="D17" s="64"/>
      <c r="E17" s="65"/>
      <c r="F17" s="62"/>
      <c r="G17" s="62"/>
      <c r="H17" s="62"/>
      <c r="I17" s="62"/>
      <c r="J17" s="62"/>
      <c r="K17" s="62"/>
      <c r="L17" s="1"/>
      <c r="M17" s="3">
        <f t="shared" si="0"/>
        <v>0</v>
      </c>
      <c r="N17" s="7"/>
      <c r="O17" s="7"/>
    </row>
    <row r="18" spans="1:15" x14ac:dyDescent="0.3">
      <c r="A18" s="16">
        <v>9</v>
      </c>
      <c r="B18" s="63"/>
      <c r="C18" s="63"/>
      <c r="D18" s="66"/>
      <c r="E18" s="65"/>
      <c r="F18" s="62"/>
      <c r="G18" s="62"/>
      <c r="H18" s="62"/>
      <c r="I18" s="62"/>
      <c r="J18" s="62"/>
      <c r="K18" s="62"/>
      <c r="L18" s="1"/>
      <c r="M18" s="3">
        <f t="shared" si="0"/>
        <v>0</v>
      </c>
      <c r="N18" s="7"/>
      <c r="O18" s="7"/>
    </row>
    <row r="19" spans="1:15" x14ac:dyDescent="0.3">
      <c r="A19" s="16">
        <v>10</v>
      </c>
      <c r="B19" s="63"/>
      <c r="C19" s="63"/>
      <c r="D19" s="67"/>
      <c r="E19" s="65"/>
      <c r="F19" s="62"/>
      <c r="G19" s="62"/>
      <c r="H19" s="62"/>
      <c r="I19" s="62"/>
      <c r="J19" s="62"/>
      <c r="K19" s="62"/>
      <c r="L19" s="1"/>
      <c r="M19" s="3">
        <f t="shared" si="0"/>
        <v>0</v>
      </c>
      <c r="N19" s="7"/>
      <c r="O19" s="7"/>
    </row>
    <row r="20" spans="1:15" x14ac:dyDescent="0.3">
      <c r="A20" s="16">
        <v>11</v>
      </c>
      <c r="B20" s="63"/>
      <c r="C20" s="63"/>
      <c r="D20" s="67"/>
      <c r="E20" s="65"/>
      <c r="F20" s="62"/>
      <c r="G20" s="62"/>
      <c r="H20" s="62"/>
      <c r="I20" s="62"/>
      <c r="J20" s="62"/>
      <c r="K20" s="62"/>
      <c r="L20" s="1"/>
      <c r="M20" s="3">
        <f t="shared" si="0"/>
        <v>0</v>
      </c>
      <c r="N20" s="7"/>
      <c r="O20" s="7"/>
    </row>
    <row r="21" spans="1:15" x14ac:dyDescent="0.3">
      <c r="A21" s="16">
        <v>12</v>
      </c>
      <c r="B21" s="63"/>
      <c r="C21" s="63"/>
      <c r="D21" s="67"/>
      <c r="E21" s="65"/>
      <c r="F21" s="62"/>
      <c r="G21" s="62"/>
      <c r="H21" s="62"/>
      <c r="I21" s="62"/>
      <c r="J21" s="62"/>
      <c r="K21" s="62"/>
      <c r="L21" s="1"/>
      <c r="M21" s="3">
        <f t="shared" si="0"/>
        <v>0</v>
      </c>
      <c r="N21" s="7"/>
      <c r="O21" s="7"/>
    </row>
    <row r="22" spans="1:15" x14ac:dyDescent="0.3">
      <c r="A22" s="16">
        <v>13</v>
      </c>
      <c r="B22" s="54"/>
      <c r="C22" s="54"/>
      <c r="D22" s="56"/>
      <c r="E22" s="58"/>
      <c r="F22" s="59"/>
      <c r="G22" s="59"/>
      <c r="H22" s="59"/>
      <c r="I22" s="59"/>
      <c r="J22" s="59"/>
      <c r="K22" s="62"/>
      <c r="L22" s="1"/>
      <c r="M22" s="3">
        <f t="shared" si="0"/>
        <v>0</v>
      </c>
      <c r="N22" s="7"/>
      <c r="O22" s="7"/>
    </row>
    <row r="23" spans="1:15" x14ac:dyDescent="0.3">
      <c r="A23" s="16">
        <v>14</v>
      </c>
      <c r="B23" s="54"/>
      <c r="C23" s="54"/>
      <c r="D23" s="56"/>
      <c r="E23" s="58"/>
      <c r="F23" s="59"/>
      <c r="G23" s="59"/>
      <c r="H23" s="59"/>
      <c r="I23" s="59"/>
      <c r="J23" s="59"/>
      <c r="K23" s="62"/>
      <c r="L23" s="1"/>
      <c r="M23" s="3">
        <f t="shared" si="0"/>
        <v>0</v>
      </c>
      <c r="N23" s="7"/>
      <c r="O23" s="7"/>
    </row>
    <row r="24" spans="1:15" x14ac:dyDescent="0.3">
      <c r="A24" s="16">
        <v>15</v>
      </c>
      <c r="B24" s="17"/>
      <c r="C24" s="55"/>
      <c r="D24" s="57"/>
      <c r="E24" s="19"/>
      <c r="F24" s="20"/>
      <c r="G24" s="20"/>
      <c r="H24" s="20"/>
      <c r="I24" s="20"/>
      <c r="J24" s="60"/>
      <c r="K24" s="20"/>
      <c r="L24" s="1"/>
      <c r="M24" s="3">
        <f t="shared" si="0"/>
        <v>0</v>
      </c>
      <c r="N24" s="7"/>
      <c r="O24" s="7"/>
    </row>
    <row r="25" spans="1:15" x14ac:dyDescent="0.3">
      <c r="A25" s="16">
        <v>16</v>
      </c>
      <c r="B25" s="17"/>
      <c r="C25" s="55"/>
      <c r="D25" s="57"/>
      <c r="E25" s="19"/>
      <c r="F25" s="20"/>
      <c r="G25" s="20"/>
      <c r="H25" s="20"/>
      <c r="I25" s="20"/>
      <c r="J25" s="60"/>
      <c r="K25" s="20"/>
      <c r="L25" s="1"/>
      <c r="M25" s="3">
        <f t="shared" si="0"/>
        <v>0</v>
      </c>
      <c r="N25" s="7"/>
      <c r="O25" s="7"/>
    </row>
    <row r="26" spans="1:15" x14ac:dyDescent="0.3">
      <c r="A26" s="16">
        <v>17</v>
      </c>
      <c r="B26" s="17"/>
      <c r="C26" s="55"/>
      <c r="D26" s="57"/>
      <c r="E26" s="19"/>
      <c r="F26" s="20"/>
      <c r="G26" s="20"/>
      <c r="H26" s="20"/>
      <c r="I26" s="20"/>
      <c r="J26" s="60"/>
      <c r="K26" s="20"/>
      <c r="L26" s="1"/>
      <c r="M26" s="3">
        <f t="shared" si="0"/>
        <v>0</v>
      </c>
      <c r="N26" s="7"/>
      <c r="O26" s="7"/>
    </row>
    <row r="27" spans="1:15" x14ac:dyDescent="0.3">
      <c r="A27" s="16">
        <v>18</v>
      </c>
      <c r="B27" s="17"/>
      <c r="C27" s="55"/>
      <c r="D27" s="57"/>
      <c r="E27" s="19"/>
      <c r="F27" s="20"/>
      <c r="G27" s="20"/>
      <c r="H27" s="20"/>
      <c r="I27" s="20"/>
      <c r="J27" s="60"/>
      <c r="K27" s="20"/>
      <c r="L27" s="1"/>
      <c r="M27" s="3">
        <f t="shared" si="0"/>
        <v>0</v>
      </c>
      <c r="N27" s="7"/>
      <c r="O27" s="7"/>
    </row>
    <row r="28" spans="1:15" x14ac:dyDescent="0.3">
      <c r="A28" s="16">
        <v>19</v>
      </c>
      <c r="B28" s="17"/>
      <c r="C28" s="44"/>
      <c r="D28" s="45"/>
      <c r="E28" s="68"/>
      <c r="F28" s="20"/>
      <c r="G28" s="20"/>
      <c r="H28" s="20"/>
      <c r="I28" s="69"/>
      <c r="J28" s="20"/>
      <c r="K28" s="20"/>
      <c r="L28" s="1"/>
      <c r="M28" s="3">
        <f t="shared" si="0"/>
        <v>0</v>
      </c>
      <c r="N28" s="7"/>
      <c r="O28" s="7"/>
    </row>
    <row r="29" spans="1:15" x14ac:dyDescent="0.3">
      <c r="A29" s="16">
        <v>20</v>
      </c>
      <c r="B29" s="17"/>
      <c r="C29" s="44"/>
      <c r="D29" s="45"/>
      <c r="E29" s="68"/>
      <c r="F29" s="20"/>
      <c r="G29" s="20"/>
      <c r="H29" s="20"/>
      <c r="I29" s="69"/>
      <c r="J29" s="20"/>
      <c r="K29" s="20"/>
      <c r="L29" s="1"/>
      <c r="M29" s="3">
        <f t="shared" si="0"/>
        <v>0</v>
      </c>
      <c r="N29" s="7"/>
      <c r="O29" s="7"/>
    </row>
    <row r="30" spans="1:15" x14ac:dyDescent="0.3">
      <c r="A30" s="16">
        <v>21</v>
      </c>
      <c r="B30" s="17"/>
      <c r="C30" s="17"/>
      <c r="D30" s="18"/>
      <c r="E30" s="19"/>
      <c r="F30" s="20"/>
      <c r="G30" s="20"/>
      <c r="H30" s="20"/>
      <c r="I30" s="20"/>
      <c r="J30" s="20"/>
      <c r="K30" s="20"/>
      <c r="L30" s="1"/>
      <c r="M30" s="3">
        <f t="shared" si="0"/>
        <v>0</v>
      </c>
      <c r="N30" s="7"/>
      <c r="O30" s="7"/>
    </row>
    <row r="31" spans="1:15" x14ac:dyDescent="0.3">
      <c r="A31" s="16">
        <v>22</v>
      </c>
      <c r="B31" s="17"/>
      <c r="C31" s="17"/>
      <c r="D31" s="18"/>
      <c r="E31" s="19"/>
      <c r="F31" s="20"/>
      <c r="G31" s="20"/>
      <c r="H31" s="20"/>
      <c r="I31" s="20"/>
      <c r="J31" s="20"/>
      <c r="K31" s="20"/>
      <c r="L31" s="1"/>
      <c r="M31" s="3">
        <f t="shared" si="0"/>
        <v>0</v>
      </c>
      <c r="N31" s="7"/>
      <c r="O31" s="7"/>
    </row>
    <row r="32" spans="1:15" x14ac:dyDescent="0.3">
      <c r="A32" s="16">
        <v>23</v>
      </c>
      <c r="B32" s="17"/>
      <c r="C32" s="17"/>
      <c r="D32" s="18"/>
      <c r="E32" s="19"/>
      <c r="F32" s="20"/>
      <c r="G32" s="20"/>
      <c r="H32" s="20"/>
      <c r="I32" s="20"/>
      <c r="J32" s="20"/>
      <c r="K32" s="20"/>
      <c r="L32" s="1"/>
      <c r="M32" s="3">
        <f t="shared" si="0"/>
        <v>0</v>
      </c>
      <c r="N32" s="7"/>
      <c r="O32" s="7"/>
    </row>
    <row r="33" spans="1:15" x14ac:dyDescent="0.3">
      <c r="A33" s="16">
        <v>24</v>
      </c>
      <c r="B33" s="17"/>
      <c r="C33" s="17"/>
      <c r="D33" s="18"/>
      <c r="E33" s="19"/>
      <c r="F33" s="20"/>
      <c r="G33" s="20"/>
      <c r="H33" s="20"/>
      <c r="I33" s="20"/>
      <c r="J33" s="20"/>
      <c r="K33" s="20"/>
      <c r="L33" s="1"/>
      <c r="M33" s="3">
        <f t="shared" si="0"/>
        <v>0</v>
      </c>
      <c r="N33" s="7"/>
      <c r="O33" s="7"/>
    </row>
    <row r="34" spans="1:15" x14ac:dyDescent="0.3">
      <c r="A34" s="16">
        <v>25</v>
      </c>
      <c r="B34" s="17"/>
      <c r="C34" s="17"/>
      <c r="D34" s="18"/>
      <c r="E34" s="19"/>
      <c r="F34" s="20"/>
      <c r="G34" s="20"/>
      <c r="H34" s="20"/>
      <c r="I34" s="20"/>
      <c r="J34" s="20"/>
      <c r="K34" s="20"/>
      <c r="L34" s="1"/>
      <c r="M34" s="2">
        <f t="shared" si="0"/>
        <v>0</v>
      </c>
      <c r="N34" s="7"/>
      <c r="O34" s="7"/>
    </row>
    <row r="35" spans="1:15" x14ac:dyDescent="0.3">
      <c r="A35" s="16"/>
      <c r="B35" s="17"/>
      <c r="C35" s="17"/>
      <c r="D35" s="18"/>
      <c r="E35" s="19"/>
      <c r="F35" s="20"/>
      <c r="G35" s="20"/>
      <c r="H35" s="20"/>
      <c r="I35" s="20"/>
      <c r="J35" s="20"/>
      <c r="K35" s="20"/>
      <c r="L35" s="46"/>
      <c r="M35" s="47">
        <f>SUM(F35:K35)</f>
        <v>0</v>
      </c>
      <c r="N35" s="7"/>
      <c r="O35" s="7"/>
    </row>
    <row r="36" spans="1:15" x14ac:dyDescent="0.3">
      <c r="B36" s="48"/>
      <c r="C36" s="48"/>
      <c r="D36" s="49"/>
      <c r="E36" s="33" t="s">
        <v>28</v>
      </c>
      <c r="F36" s="2">
        <f>SUBTOTAL(109,Table1[Airfare/Bag
(713010)])</f>
        <v>0</v>
      </c>
      <c r="G36" s="2">
        <f>SUBTOTAL(109,Table1[Lodging
(713020)])</f>
        <v>0</v>
      </c>
      <c r="H36" s="2">
        <f>SUBTOTAL(109,Table1[Mileage
(713060)])</f>
        <v>0</v>
      </c>
      <c r="I36" s="2">
        <f>SUBTOTAL(109,Table1[Transportation/Gas
(713070)])</f>
        <v>0</v>
      </c>
      <c r="J36" s="2">
        <f>SUBTOTAL(109,Table1[Meals
(713030)])</f>
        <v>0</v>
      </c>
      <c r="K36" s="2">
        <f>SUBTOTAL(109,Table1[Other])</f>
        <v>0</v>
      </c>
      <c r="L36" s="1"/>
      <c r="M36" s="2">
        <f>SUBTOTAL(109,Table1[Total])</f>
        <v>0</v>
      </c>
    </row>
    <row r="37" spans="1:15" x14ac:dyDescent="0.3">
      <c r="N37" s="7"/>
      <c r="O37" s="7"/>
    </row>
    <row r="38" spans="1:15" x14ac:dyDescent="0.3">
      <c r="B38" s="21" t="s">
        <v>21</v>
      </c>
      <c r="C38" s="22"/>
      <c r="D38" s="22"/>
      <c r="E38" s="23"/>
      <c r="G38" s="72" t="s">
        <v>22</v>
      </c>
      <c r="H38" s="73"/>
      <c r="I38" s="73"/>
      <c r="J38" s="73"/>
      <c r="K38" s="73"/>
      <c r="L38" s="74"/>
      <c r="M38" s="7"/>
      <c r="N38" s="7"/>
      <c r="O38" s="7"/>
    </row>
    <row r="39" spans="1:15" x14ac:dyDescent="0.3">
      <c r="B39" s="78"/>
      <c r="C39" s="79"/>
      <c r="D39" s="79"/>
      <c r="E39" s="80"/>
      <c r="G39" s="24" t="s">
        <v>23</v>
      </c>
      <c r="H39" s="25" t="s">
        <v>40</v>
      </c>
      <c r="I39" s="25"/>
      <c r="J39" s="25"/>
      <c r="K39" s="25"/>
      <c r="L39" s="26"/>
      <c r="M39" s="7"/>
      <c r="N39" s="7"/>
      <c r="O39" s="7"/>
    </row>
    <row r="40" spans="1:15" x14ac:dyDescent="0.3">
      <c r="B40" s="81"/>
      <c r="C40" s="82"/>
      <c r="D40" s="82"/>
      <c r="E40" s="83"/>
      <c r="G40" s="24" t="s">
        <v>24</v>
      </c>
      <c r="H40" s="25"/>
      <c r="I40" s="25"/>
      <c r="J40" s="25"/>
      <c r="K40" s="25"/>
      <c r="L40" s="26"/>
      <c r="M40" s="7"/>
      <c r="N40" s="7"/>
      <c r="O40" s="7"/>
    </row>
    <row r="41" spans="1:15" x14ac:dyDescent="0.3">
      <c r="B41" s="81"/>
      <c r="C41" s="82"/>
      <c r="D41" s="82"/>
      <c r="E41" s="83"/>
      <c r="G41" s="27"/>
      <c r="H41" s="25"/>
      <c r="I41" s="25"/>
      <c r="J41" s="25"/>
      <c r="K41" s="25"/>
      <c r="L41" s="26"/>
      <c r="M41" s="7"/>
      <c r="N41" s="7"/>
      <c r="O41" s="7"/>
    </row>
    <row r="42" spans="1:15" x14ac:dyDescent="0.3">
      <c r="B42" s="84"/>
      <c r="C42" s="85"/>
      <c r="D42" s="85"/>
      <c r="E42" s="86"/>
      <c r="G42" s="28"/>
      <c r="H42" s="29"/>
      <c r="I42" s="29"/>
      <c r="J42" s="29"/>
      <c r="K42" s="29"/>
      <c r="L42" s="30"/>
      <c r="M42" s="7"/>
    </row>
  </sheetData>
  <sheetProtection formatCells="0" insertRows="0" sort="0"/>
  <protectedRanges>
    <protectedRange sqref="K10:K15" name="Report Preparer_2_1_2" securityDescriptor="O:WDG:WDD:(A;;CC;;;S-1-5-21-2812736381-1914932952-2891920474-1901)"/>
    <protectedRange sqref="I16:I17" name="Report Preparer_3_1_2_1" securityDescriptor="O:WDG:WDD:(A;;CC;;;S-1-5-21-2812736381-1914932952-2891920474-1901)"/>
  </protectedRanges>
  <mergeCells count="13">
    <mergeCell ref="I2:J2"/>
    <mergeCell ref="I3:J3"/>
    <mergeCell ref="I4:J4"/>
    <mergeCell ref="I5:J5"/>
    <mergeCell ref="C2:D2"/>
    <mergeCell ref="C3:D3"/>
    <mergeCell ref="C4:D4"/>
    <mergeCell ref="C5:D5"/>
    <mergeCell ref="G38:L38"/>
    <mergeCell ref="G6:H6"/>
    <mergeCell ref="I6:J6"/>
    <mergeCell ref="B39:E42"/>
    <mergeCell ref="G4:H4"/>
  </mergeCells>
  <dataValidations count="2">
    <dataValidation allowBlank="1" showInputMessage="1" showErrorMessage="1" prompt="LinkedIn use only." sqref="I2:J6 G38:L42 N35:O35 L10:M35" xr:uid="{71326909-6A93-4EE1-A8EA-097766E5B8A2}"/>
    <dataValidation allowBlank="1" showInputMessage="1" showErrorMessage="1" prompt="Required if different from above." sqref="C3:D3" xr:uid="{36DC8F0A-8FC0-4CB4-8762-DE40935E3450}"/>
  </dataValidations>
  <pageMargins left="0.25" right="0.25" top="0.75" bottom="0.75" header="0.3" footer="0.3"/>
  <pageSetup paperSize="3" orientation="landscape" r:id="rId1"/>
  <headerFooter>
    <oddHeader>&amp;L&amp;"Source Sans Pro,Regular"&amp;22LinkedIn Instructor Expense Reimbursement Form&amp;R&amp;G</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4DEB4-0E10-4AE9-B6BA-77026A37F5D5}">
  <dimension ref="A1:O42"/>
  <sheetViews>
    <sheetView showGridLines="0" showRuler="0" view="pageLayout" zoomScale="60" zoomScaleNormal="100" zoomScalePageLayoutView="60" workbookViewId="0">
      <selection activeCell="G40" sqref="G40"/>
    </sheetView>
  </sheetViews>
  <sheetFormatPr defaultColWidth="8.77734375" defaultRowHeight="14.4" x14ac:dyDescent="0.3"/>
  <cols>
    <col min="1" max="1" width="3" style="9" customWidth="1"/>
    <col min="2" max="2" width="12.5546875" style="9" customWidth="1"/>
    <col min="3" max="4" width="33.21875" style="9" customWidth="1"/>
    <col min="5" max="5" width="34.44140625" style="9" customWidth="1"/>
    <col min="6" max="6" width="15.109375" style="9" customWidth="1"/>
    <col min="7" max="7" width="12.5546875" style="9" customWidth="1"/>
    <col min="8" max="8" width="12.77734375" style="9" customWidth="1"/>
    <col min="9" max="9" width="19.21875" style="9" customWidth="1"/>
    <col min="10" max="11" width="11.77734375" style="9" customWidth="1"/>
    <col min="12" max="12" width="13.109375" style="9" customWidth="1"/>
    <col min="13" max="13" width="13.21875" style="9" customWidth="1"/>
    <col min="14" max="14" width="11.5546875" style="9" customWidth="1"/>
    <col min="15" max="15" width="14" style="9" customWidth="1"/>
    <col min="16" max="16384" width="8.77734375" style="7"/>
  </cols>
  <sheetData>
    <row r="1" spans="1:15" x14ac:dyDescent="0.3">
      <c r="A1" s="7"/>
      <c r="B1" s="7"/>
      <c r="C1" s="7"/>
      <c r="D1" s="7"/>
      <c r="E1" s="7"/>
      <c r="F1" s="7"/>
      <c r="G1" s="7"/>
      <c r="H1" s="7"/>
      <c r="I1" s="7"/>
      <c r="J1" s="7"/>
      <c r="K1" s="7"/>
      <c r="L1" s="7"/>
      <c r="M1" s="7"/>
      <c r="N1" s="7"/>
      <c r="O1" s="7"/>
    </row>
    <row r="2" spans="1:15" x14ac:dyDescent="0.3">
      <c r="A2" s="7"/>
      <c r="B2" s="8" t="s">
        <v>0</v>
      </c>
      <c r="C2" s="34"/>
      <c r="E2" s="32" t="s">
        <v>36</v>
      </c>
      <c r="F2" s="6">
        <v>0.57499999999999996</v>
      </c>
      <c r="G2" s="10"/>
      <c r="I2" s="92"/>
      <c r="J2" s="92"/>
      <c r="K2" s="7"/>
      <c r="L2" s="7"/>
      <c r="M2" s="7"/>
      <c r="N2" s="7"/>
      <c r="O2" s="7"/>
    </row>
    <row r="3" spans="1:15" x14ac:dyDescent="0.3">
      <c r="A3" s="7"/>
      <c r="B3" s="8"/>
      <c r="C3" s="7"/>
      <c r="E3" s="32" t="s">
        <v>5</v>
      </c>
      <c r="F3" s="4"/>
      <c r="G3" s="10"/>
      <c r="I3" s="10"/>
      <c r="J3" s="10"/>
      <c r="K3" s="7"/>
      <c r="L3" s="7"/>
      <c r="M3" s="7"/>
      <c r="N3" s="7"/>
      <c r="O3" s="7"/>
    </row>
    <row r="4" spans="1:15" x14ac:dyDescent="0.3">
      <c r="A4" s="7"/>
      <c r="B4" s="8"/>
      <c r="C4" s="7"/>
      <c r="E4" s="32" t="s">
        <v>35</v>
      </c>
      <c r="F4" s="5">
        <f>Table13[[#Totals],[Number of Miles]]</f>
        <v>0</v>
      </c>
      <c r="G4" s="10"/>
      <c r="I4" s="10"/>
      <c r="J4" s="10"/>
      <c r="K4" s="7"/>
      <c r="L4" s="7"/>
      <c r="M4" s="7"/>
      <c r="N4" s="7"/>
      <c r="O4" s="7"/>
    </row>
    <row r="5" spans="1:15" x14ac:dyDescent="0.3">
      <c r="A5" s="7"/>
      <c r="B5" s="8"/>
      <c r="C5" s="7"/>
      <c r="E5" s="32" t="s">
        <v>37</v>
      </c>
      <c r="F5" s="6">
        <f>Table13[[#Totals],[Reimbursement]]</f>
        <v>0</v>
      </c>
      <c r="G5" s="10"/>
      <c r="I5" s="10"/>
      <c r="J5" s="10"/>
      <c r="K5" s="7"/>
      <c r="L5" s="7"/>
      <c r="M5" s="7"/>
      <c r="N5" s="7"/>
      <c r="O5" s="7"/>
    </row>
    <row r="6" spans="1:15" x14ac:dyDescent="0.3">
      <c r="A6" s="7"/>
      <c r="B6" s="8"/>
      <c r="C6" s="10"/>
      <c r="E6" s="32" t="s">
        <v>7</v>
      </c>
      <c r="F6" s="4" t="s">
        <v>15</v>
      </c>
      <c r="G6" s="10"/>
      <c r="I6" s="10"/>
      <c r="J6" s="10"/>
      <c r="K6" s="7"/>
      <c r="L6" s="7"/>
      <c r="M6" s="7"/>
      <c r="N6" s="7"/>
      <c r="O6" s="7"/>
    </row>
    <row r="7" spans="1:15" x14ac:dyDescent="0.3">
      <c r="A7" s="7"/>
      <c r="B7" s="8"/>
      <c r="C7" s="10"/>
      <c r="E7" s="8"/>
      <c r="F7" s="10"/>
      <c r="G7" s="10"/>
      <c r="I7" s="10"/>
      <c r="J7" s="10"/>
      <c r="K7" s="7"/>
      <c r="L7" s="7"/>
      <c r="M7" s="7"/>
      <c r="N7" s="7"/>
      <c r="O7" s="7"/>
    </row>
    <row r="8" spans="1:15" ht="19.95" customHeight="1" x14ac:dyDescent="0.3">
      <c r="A8" s="7"/>
      <c r="B8" s="11" t="s">
        <v>38</v>
      </c>
      <c r="C8" s="7"/>
      <c r="D8" s="7"/>
      <c r="E8" s="7"/>
      <c r="F8" s="7"/>
      <c r="G8" s="7"/>
      <c r="H8" s="7"/>
      <c r="I8" s="7"/>
      <c r="J8" s="7"/>
      <c r="K8" s="7"/>
      <c r="L8" s="7"/>
      <c r="M8" s="7"/>
      <c r="N8" s="7"/>
      <c r="O8" s="7"/>
    </row>
    <row r="9" spans="1:15" ht="31.95" customHeight="1" x14ac:dyDescent="0.3">
      <c r="A9" s="12" t="s">
        <v>27</v>
      </c>
      <c r="B9" s="13" t="s">
        <v>10</v>
      </c>
      <c r="C9" s="13" t="s">
        <v>34</v>
      </c>
      <c r="D9" s="13" t="s">
        <v>29</v>
      </c>
      <c r="E9" s="13" t="s">
        <v>30</v>
      </c>
      <c r="F9" s="14" t="s">
        <v>11</v>
      </c>
      <c r="G9" s="14" t="s">
        <v>32</v>
      </c>
      <c r="H9" s="14" t="s">
        <v>31</v>
      </c>
      <c r="I9" s="15" t="s">
        <v>33</v>
      </c>
      <c r="J9" s="7"/>
      <c r="K9" s="7"/>
      <c r="L9" s="7"/>
      <c r="M9" s="7"/>
      <c r="N9" s="7"/>
      <c r="O9" s="7"/>
    </row>
    <row r="10" spans="1:15" x14ac:dyDescent="0.3">
      <c r="A10" s="16">
        <v>1</v>
      </c>
      <c r="B10" s="18"/>
      <c r="C10" s="17"/>
      <c r="D10" s="35"/>
      <c r="E10" s="19"/>
      <c r="F10" s="17"/>
      <c r="G10" s="36"/>
      <c r="H10" s="2"/>
      <c r="I10" s="3">
        <f>$F$2*Table13[[#This Row],[Number of Miles]]</f>
        <v>0</v>
      </c>
      <c r="J10" s="7"/>
      <c r="K10" s="7"/>
      <c r="L10" s="7"/>
      <c r="M10" s="7"/>
      <c r="N10" s="7"/>
      <c r="O10" s="7"/>
    </row>
    <row r="11" spans="1:15" x14ac:dyDescent="0.3">
      <c r="A11" s="16">
        <v>2</v>
      </c>
      <c r="B11" s="18"/>
      <c r="C11" s="35"/>
      <c r="D11" s="17"/>
      <c r="E11" s="19"/>
      <c r="F11" s="17"/>
      <c r="G11" s="36"/>
      <c r="H11" s="2"/>
      <c r="I11" s="3">
        <f>$F$2*Table13[[#This Row],[Number of Miles]]</f>
        <v>0</v>
      </c>
      <c r="J11" s="7"/>
      <c r="K11" s="7"/>
      <c r="L11" s="7"/>
      <c r="M11" s="7"/>
      <c r="N11" s="7"/>
      <c r="O11" s="7"/>
    </row>
    <row r="12" spans="1:15" x14ac:dyDescent="0.3">
      <c r="A12" s="16">
        <v>3</v>
      </c>
      <c r="B12" s="18"/>
      <c r="C12" s="17"/>
      <c r="D12" s="17"/>
      <c r="E12" s="19"/>
      <c r="F12" s="17"/>
      <c r="G12" s="36"/>
      <c r="H12" s="2"/>
      <c r="I12" s="3">
        <f>$F$2*Table13[[#This Row],[Number of Miles]]</f>
        <v>0</v>
      </c>
      <c r="J12" s="7"/>
      <c r="K12" s="7"/>
      <c r="L12" s="7"/>
      <c r="M12" s="7"/>
      <c r="N12" s="7"/>
      <c r="O12" s="7"/>
    </row>
    <row r="13" spans="1:15" x14ac:dyDescent="0.3">
      <c r="A13" s="16">
        <v>4</v>
      </c>
      <c r="B13" s="17"/>
      <c r="C13" s="17"/>
      <c r="D13" s="17"/>
      <c r="E13" s="19"/>
      <c r="F13" s="17"/>
      <c r="G13" s="36"/>
      <c r="H13" s="2"/>
      <c r="I13" s="3">
        <f>$F$2*Table13[[#This Row],[Number of Miles]]</f>
        <v>0</v>
      </c>
      <c r="J13" s="7"/>
      <c r="K13" s="7"/>
      <c r="L13" s="7"/>
      <c r="M13" s="7"/>
      <c r="N13" s="7"/>
      <c r="O13" s="7"/>
    </row>
    <row r="14" spans="1:15" x14ac:dyDescent="0.3">
      <c r="A14" s="16">
        <v>5</v>
      </c>
      <c r="B14" s="17"/>
      <c r="C14" s="17"/>
      <c r="D14" s="17"/>
      <c r="E14" s="19"/>
      <c r="F14" s="17"/>
      <c r="G14" s="36"/>
      <c r="H14" s="2"/>
      <c r="I14" s="3">
        <f>$F$2*Table13[[#This Row],[Number of Miles]]</f>
        <v>0</v>
      </c>
      <c r="J14" s="7"/>
      <c r="K14" s="7"/>
      <c r="L14" s="7"/>
      <c r="M14" s="7"/>
      <c r="N14" s="7"/>
      <c r="O14" s="7"/>
    </row>
    <row r="15" spans="1:15" x14ac:dyDescent="0.3">
      <c r="A15" s="16">
        <v>6</v>
      </c>
      <c r="B15" s="17"/>
      <c r="C15" s="17"/>
      <c r="D15" s="17"/>
      <c r="E15" s="19"/>
      <c r="F15" s="17"/>
      <c r="G15" s="36"/>
      <c r="H15" s="2"/>
      <c r="I15" s="3">
        <f>$F$2*Table13[[#This Row],[Number of Miles]]</f>
        <v>0</v>
      </c>
      <c r="J15" s="7"/>
      <c r="K15" s="7"/>
      <c r="L15" s="7"/>
      <c r="M15" s="7"/>
      <c r="N15" s="7"/>
      <c r="O15" s="7"/>
    </row>
    <row r="16" spans="1:15" x14ac:dyDescent="0.3">
      <c r="A16" s="16">
        <v>7</v>
      </c>
      <c r="B16" s="17"/>
      <c r="C16" s="17"/>
      <c r="D16" s="17"/>
      <c r="E16" s="19"/>
      <c r="F16" s="17"/>
      <c r="G16" s="36"/>
      <c r="H16" s="2"/>
      <c r="I16" s="3">
        <f>$F$2*Table13[[#This Row],[Number of Miles]]</f>
        <v>0</v>
      </c>
      <c r="J16" s="7"/>
      <c r="K16" s="7"/>
      <c r="L16" s="7"/>
      <c r="M16" s="7"/>
      <c r="N16" s="7"/>
      <c r="O16" s="7"/>
    </row>
    <row r="17" spans="1:15" x14ac:dyDescent="0.3">
      <c r="A17" s="16">
        <v>8</v>
      </c>
      <c r="B17" s="17"/>
      <c r="C17" s="17"/>
      <c r="D17" s="17"/>
      <c r="E17" s="19"/>
      <c r="F17" s="17"/>
      <c r="G17" s="36"/>
      <c r="H17" s="2"/>
      <c r="I17" s="3">
        <f>$F$2*Table13[[#This Row],[Number of Miles]]</f>
        <v>0</v>
      </c>
      <c r="J17" s="7"/>
      <c r="K17" s="7"/>
      <c r="L17" s="7"/>
      <c r="M17" s="7"/>
      <c r="N17" s="7"/>
      <c r="O17" s="7"/>
    </row>
    <row r="18" spans="1:15" x14ac:dyDescent="0.3">
      <c r="A18" s="16">
        <v>9</v>
      </c>
      <c r="B18" s="17"/>
      <c r="C18" s="17"/>
      <c r="D18" s="17"/>
      <c r="E18" s="19"/>
      <c r="F18" s="17"/>
      <c r="G18" s="36"/>
      <c r="H18" s="2"/>
      <c r="I18" s="3">
        <f>$F$2*Table13[[#This Row],[Number of Miles]]</f>
        <v>0</v>
      </c>
      <c r="J18" s="7"/>
      <c r="K18" s="7"/>
      <c r="L18" s="7"/>
      <c r="M18" s="7"/>
      <c r="N18" s="7"/>
      <c r="O18" s="7"/>
    </row>
    <row r="19" spans="1:15" x14ac:dyDescent="0.3">
      <c r="A19" s="16">
        <v>10</v>
      </c>
      <c r="B19" s="17"/>
      <c r="C19" s="17"/>
      <c r="D19" s="17"/>
      <c r="E19" s="19"/>
      <c r="F19" s="17"/>
      <c r="G19" s="36"/>
      <c r="H19" s="2"/>
      <c r="I19" s="3">
        <f>$F$2*Table13[[#This Row],[Number of Miles]]</f>
        <v>0</v>
      </c>
      <c r="J19" s="7"/>
      <c r="K19" s="7"/>
      <c r="L19" s="7"/>
      <c r="M19" s="7"/>
      <c r="N19" s="7"/>
      <c r="O19" s="7"/>
    </row>
    <row r="20" spans="1:15" x14ac:dyDescent="0.3">
      <c r="A20" s="16">
        <v>11</v>
      </c>
      <c r="B20" s="17"/>
      <c r="C20" s="17"/>
      <c r="D20" s="17"/>
      <c r="E20" s="19"/>
      <c r="F20" s="17"/>
      <c r="G20" s="36"/>
      <c r="H20" s="2"/>
      <c r="I20" s="3">
        <f>$F$2*Table13[[#This Row],[Number of Miles]]</f>
        <v>0</v>
      </c>
      <c r="J20" s="7"/>
      <c r="K20" s="7"/>
      <c r="L20" s="7"/>
      <c r="M20" s="7"/>
      <c r="N20" s="7"/>
      <c r="O20" s="7"/>
    </row>
    <row r="21" spans="1:15" x14ac:dyDescent="0.3">
      <c r="A21" s="16">
        <v>12</v>
      </c>
      <c r="B21" s="17"/>
      <c r="C21" s="17"/>
      <c r="D21" s="17"/>
      <c r="E21" s="19"/>
      <c r="F21" s="17"/>
      <c r="G21" s="36"/>
      <c r="H21" s="2"/>
      <c r="I21" s="3">
        <f>$F$2*Table13[[#This Row],[Number of Miles]]</f>
        <v>0</v>
      </c>
      <c r="J21" s="7"/>
      <c r="K21" s="7"/>
      <c r="L21" s="7"/>
      <c r="M21" s="7"/>
      <c r="N21" s="7"/>
      <c r="O21" s="7"/>
    </row>
    <row r="22" spans="1:15" x14ac:dyDescent="0.3">
      <c r="A22" s="16">
        <v>13</v>
      </c>
      <c r="B22" s="17"/>
      <c r="C22" s="17"/>
      <c r="D22" s="17"/>
      <c r="E22" s="19"/>
      <c r="F22" s="17"/>
      <c r="G22" s="36"/>
      <c r="H22" s="2"/>
      <c r="I22" s="3">
        <f>$F$2*Table13[[#This Row],[Number of Miles]]</f>
        <v>0</v>
      </c>
      <c r="J22" s="7"/>
      <c r="K22" s="7"/>
      <c r="L22" s="7"/>
      <c r="M22" s="7"/>
      <c r="N22" s="7"/>
      <c r="O22" s="7"/>
    </row>
    <row r="23" spans="1:15" x14ac:dyDescent="0.3">
      <c r="A23" s="16">
        <v>14</v>
      </c>
      <c r="B23" s="17"/>
      <c r="C23" s="17"/>
      <c r="D23" s="17"/>
      <c r="E23" s="19"/>
      <c r="F23" s="17"/>
      <c r="G23" s="36"/>
      <c r="H23" s="2"/>
      <c r="I23" s="3">
        <f>$F$2*Table13[[#This Row],[Number of Miles]]</f>
        <v>0</v>
      </c>
      <c r="J23" s="7"/>
      <c r="K23" s="7"/>
      <c r="L23" s="7"/>
      <c r="M23" s="7"/>
      <c r="N23" s="7"/>
      <c r="O23" s="7"/>
    </row>
    <row r="24" spans="1:15" x14ac:dyDescent="0.3">
      <c r="A24" s="16">
        <v>15</v>
      </c>
      <c r="B24" s="17"/>
      <c r="C24" s="17"/>
      <c r="D24" s="17"/>
      <c r="E24" s="19"/>
      <c r="F24" s="17"/>
      <c r="G24" s="36"/>
      <c r="H24" s="2"/>
      <c r="I24" s="3">
        <f>$F$2*Table13[[#This Row],[Number of Miles]]</f>
        <v>0</v>
      </c>
      <c r="J24" s="7"/>
      <c r="K24" s="7"/>
      <c r="L24" s="7"/>
      <c r="M24" s="7"/>
      <c r="N24" s="7"/>
      <c r="O24" s="7"/>
    </row>
    <row r="25" spans="1:15" x14ac:dyDescent="0.3">
      <c r="A25" s="16">
        <v>16</v>
      </c>
      <c r="B25" s="17"/>
      <c r="C25" s="17"/>
      <c r="D25" s="17"/>
      <c r="E25" s="19"/>
      <c r="F25" s="17"/>
      <c r="G25" s="36"/>
      <c r="H25" s="2"/>
      <c r="I25" s="3">
        <f>$F$2*Table13[[#This Row],[Number of Miles]]</f>
        <v>0</v>
      </c>
      <c r="J25" s="7"/>
      <c r="K25" s="7"/>
      <c r="L25" s="7"/>
      <c r="M25" s="7"/>
      <c r="N25" s="7"/>
      <c r="O25" s="7"/>
    </row>
    <row r="26" spans="1:15" x14ac:dyDescent="0.3">
      <c r="A26" s="16">
        <v>17</v>
      </c>
      <c r="B26" s="17"/>
      <c r="C26" s="17"/>
      <c r="D26" s="17"/>
      <c r="E26" s="19"/>
      <c r="F26" s="17"/>
      <c r="G26" s="36"/>
      <c r="H26" s="2"/>
      <c r="I26" s="3">
        <f>$F$2*Table13[[#This Row],[Number of Miles]]</f>
        <v>0</v>
      </c>
      <c r="J26" s="7"/>
      <c r="K26" s="7"/>
      <c r="L26" s="7"/>
      <c r="M26" s="7"/>
      <c r="N26" s="7"/>
      <c r="O26" s="7"/>
    </row>
    <row r="27" spans="1:15" x14ac:dyDescent="0.3">
      <c r="A27" s="16">
        <v>18</v>
      </c>
      <c r="B27" s="17"/>
      <c r="C27" s="17"/>
      <c r="D27" s="17"/>
      <c r="E27" s="19"/>
      <c r="F27" s="17"/>
      <c r="G27" s="36"/>
      <c r="H27" s="2"/>
      <c r="I27" s="3">
        <f>$F$2*Table13[[#This Row],[Number of Miles]]</f>
        <v>0</v>
      </c>
      <c r="J27" s="7"/>
      <c r="K27" s="7"/>
      <c r="L27" s="7"/>
      <c r="M27" s="7"/>
      <c r="N27" s="7"/>
      <c r="O27" s="7"/>
    </row>
    <row r="28" spans="1:15" x14ac:dyDescent="0.3">
      <c r="A28" s="16">
        <v>19</v>
      </c>
      <c r="B28" s="17"/>
      <c r="C28" s="17"/>
      <c r="D28" s="17"/>
      <c r="E28" s="19"/>
      <c r="F28" s="17"/>
      <c r="G28" s="36"/>
      <c r="H28" s="2"/>
      <c r="I28" s="3">
        <f>$F$2*Table13[[#This Row],[Number of Miles]]</f>
        <v>0</v>
      </c>
      <c r="J28" s="7"/>
      <c r="K28" s="7"/>
      <c r="L28" s="7"/>
      <c r="M28" s="7"/>
      <c r="N28" s="7"/>
      <c r="O28" s="7"/>
    </row>
    <row r="29" spans="1:15" x14ac:dyDescent="0.3">
      <c r="A29" s="16">
        <v>20</v>
      </c>
      <c r="B29" s="17"/>
      <c r="C29" s="17"/>
      <c r="D29" s="17"/>
      <c r="E29" s="19"/>
      <c r="F29" s="17"/>
      <c r="G29" s="36"/>
      <c r="H29" s="2"/>
      <c r="I29" s="3">
        <f>$F$2*Table13[[#This Row],[Number of Miles]]</f>
        <v>0</v>
      </c>
      <c r="J29" s="7"/>
      <c r="K29" s="7"/>
      <c r="L29" s="7"/>
      <c r="M29" s="7"/>
      <c r="N29" s="7"/>
      <c r="O29" s="7"/>
    </row>
    <row r="30" spans="1:15" x14ac:dyDescent="0.3">
      <c r="A30" s="16">
        <v>21</v>
      </c>
      <c r="B30" s="17"/>
      <c r="C30" s="17"/>
      <c r="D30" s="17"/>
      <c r="E30" s="19"/>
      <c r="F30" s="17"/>
      <c r="G30" s="36"/>
      <c r="H30" s="2"/>
      <c r="I30" s="3">
        <f>$F$2*Table13[[#This Row],[Number of Miles]]</f>
        <v>0</v>
      </c>
      <c r="J30" s="7"/>
      <c r="K30" s="7"/>
      <c r="L30" s="7"/>
      <c r="M30" s="7"/>
      <c r="N30" s="7"/>
      <c r="O30" s="7"/>
    </row>
    <row r="31" spans="1:15" x14ac:dyDescent="0.3">
      <c r="A31" s="16">
        <v>22</v>
      </c>
      <c r="B31" s="17"/>
      <c r="C31" s="17"/>
      <c r="D31" s="17"/>
      <c r="E31" s="19"/>
      <c r="F31" s="17"/>
      <c r="G31" s="36"/>
      <c r="H31" s="2"/>
      <c r="I31" s="3">
        <f>$F$2*Table13[[#This Row],[Number of Miles]]</f>
        <v>0</v>
      </c>
      <c r="J31" s="7"/>
      <c r="K31" s="7"/>
      <c r="L31" s="7"/>
      <c r="M31" s="7"/>
      <c r="N31" s="7"/>
      <c r="O31" s="7"/>
    </row>
    <row r="32" spans="1:15" x14ac:dyDescent="0.3">
      <c r="A32" s="16">
        <v>23</v>
      </c>
      <c r="B32" s="17"/>
      <c r="C32" s="17"/>
      <c r="D32" s="17"/>
      <c r="E32" s="19"/>
      <c r="F32" s="17"/>
      <c r="G32" s="36"/>
      <c r="H32" s="2"/>
      <c r="I32" s="3">
        <f>$F$2*Table13[[#This Row],[Number of Miles]]</f>
        <v>0</v>
      </c>
      <c r="J32" s="7"/>
      <c r="K32" s="7"/>
      <c r="L32" s="7"/>
      <c r="M32" s="7"/>
      <c r="N32" s="7"/>
      <c r="O32" s="7"/>
    </row>
    <row r="33" spans="1:15" x14ac:dyDescent="0.3">
      <c r="A33" s="16">
        <v>24</v>
      </c>
      <c r="B33" s="17"/>
      <c r="C33" s="17"/>
      <c r="D33" s="17"/>
      <c r="E33" s="19"/>
      <c r="F33" s="17"/>
      <c r="G33" s="36"/>
      <c r="H33" s="2"/>
      <c r="I33" s="3">
        <f>$F$2*Table13[[#This Row],[Number of Miles]]</f>
        <v>0</v>
      </c>
      <c r="J33" s="7"/>
      <c r="K33" s="7"/>
      <c r="L33" s="7"/>
      <c r="M33" s="7"/>
      <c r="N33" s="7"/>
      <c r="O33" s="7"/>
    </row>
    <row r="34" spans="1:15" x14ac:dyDescent="0.3">
      <c r="A34" s="16">
        <v>25</v>
      </c>
      <c r="B34" s="17"/>
      <c r="C34" s="17"/>
      <c r="D34" s="17"/>
      <c r="E34" s="19"/>
      <c r="F34" s="17"/>
      <c r="G34" s="36"/>
      <c r="H34" s="2"/>
      <c r="I34" s="3">
        <f>$F$2*Table13[[#This Row],[Number of Miles]]</f>
        <v>0</v>
      </c>
      <c r="J34" s="7"/>
      <c r="K34" s="7"/>
      <c r="L34" s="7"/>
      <c r="M34" s="7"/>
      <c r="N34" s="7"/>
      <c r="O34" s="7"/>
    </row>
    <row r="35" spans="1:15" x14ac:dyDescent="0.3">
      <c r="E35" s="37"/>
      <c r="F35" s="33" t="s">
        <v>28</v>
      </c>
      <c r="G35" s="43">
        <f>SUBTOTAL(109,Table13[Number of Miles])</f>
        <v>0</v>
      </c>
      <c r="H35" s="2"/>
      <c r="I35" s="2">
        <f>SUBTOTAL(109,Table13[Reimbursement])</f>
        <v>0</v>
      </c>
      <c r="J35" s="7"/>
      <c r="K35" s="7"/>
      <c r="L35" s="7"/>
      <c r="M35" s="7"/>
      <c r="N35" s="7"/>
      <c r="O35" s="7"/>
    </row>
    <row r="36" spans="1:15" x14ac:dyDescent="0.3">
      <c r="A36" s="7"/>
      <c r="B36" s="7"/>
      <c r="C36" s="7"/>
      <c r="D36" s="7"/>
      <c r="E36" s="7"/>
      <c r="F36" s="7"/>
      <c r="G36" s="7"/>
      <c r="H36" s="7"/>
      <c r="I36" s="7"/>
      <c r="J36" s="7"/>
      <c r="K36" s="7"/>
      <c r="L36" s="7"/>
      <c r="M36" s="7"/>
    </row>
    <row r="37" spans="1:15" x14ac:dyDescent="0.3">
      <c r="N37" s="7"/>
      <c r="O37" s="7"/>
    </row>
    <row r="38" spans="1:15" x14ac:dyDescent="0.3">
      <c r="A38" s="38" t="s">
        <v>21</v>
      </c>
      <c r="B38" s="39"/>
      <c r="C38" s="39"/>
      <c r="D38" s="40"/>
      <c r="E38" s="41"/>
      <c r="F38" s="72" t="s">
        <v>22</v>
      </c>
      <c r="G38" s="73"/>
      <c r="H38" s="73"/>
      <c r="I38" s="73"/>
      <c r="J38" s="73"/>
      <c r="K38" s="74"/>
      <c r="L38" s="7"/>
      <c r="M38" s="7"/>
      <c r="N38" s="7"/>
      <c r="O38" s="7"/>
    </row>
    <row r="39" spans="1:15" x14ac:dyDescent="0.3">
      <c r="A39" s="93"/>
      <c r="B39" s="94"/>
      <c r="C39" s="94"/>
      <c r="D39" s="95"/>
      <c r="E39" s="42"/>
      <c r="F39" s="24" t="s">
        <v>23</v>
      </c>
      <c r="G39" s="25" t="s">
        <v>40</v>
      </c>
      <c r="H39" s="25"/>
      <c r="I39" s="25"/>
      <c r="J39" s="25"/>
      <c r="K39" s="26"/>
      <c r="L39" s="7"/>
      <c r="M39" s="7"/>
      <c r="N39" s="7"/>
      <c r="O39" s="7"/>
    </row>
    <row r="40" spans="1:15" x14ac:dyDescent="0.3">
      <c r="A40" s="93"/>
      <c r="B40" s="94"/>
      <c r="C40" s="94"/>
      <c r="D40" s="95"/>
      <c r="E40" s="42"/>
      <c r="F40" s="24" t="s">
        <v>24</v>
      </c>
      <c r="G40" s="25"/>
      <c r="H40" s="25"/>
      <c r="I40" s="25"/>
      <c r="J40" s="25"/>
      <c r="K40" s="26"/>
      <c r="L40" s="7"/>
      <c r="M40" s="7"/>
      <c r="N40" s="7"/>
      <c r="O40" s="7"/>
    </row>
    <row r="41" spans="1:15" x14ac:dyDescent="0.3">
      <c r="A41" s="93"/>
      <c r="B41" s="94"/>
      <c r="C41" s="94"/>
      <c r="D41" s="95"/>
      <c r="E41" s="42"/>
      <c r="F41" s="27"/>
      <c r="G41" s="25"/>
      <c r="H41" s="25"/>
      <c r="I41" s="25"/>
      <c r="J41" s="25"/>
      <c r="K41" s="26"/>
      <c r="L41" s="7"/>
      <c r="M41" s="7"/>
      <c r="N41" s="7"/>
      <c r="O41" s="7"/>
    </row>
    <row r="42" spans="1:15" x14ac:dyDescent="0.3">
      <c r="A42" s="96"/>
      <c r="B42" s="97"/>
      <c r="C42" s="97"/>
      <c r="D42" s="98"/>
      <c r="E42" s="42"/>
      <c r="F42" s="28"/>
      <c r="G42" s="29"/>
      <c r="H42" s="29"/>
      <c r="I42" s="29"/>
      <c r="J42" s="29"/>
      <c r="K42" s="30"/>
      <c r="L42" s="7"/>
      <c r="O42" s="7"/>
    </row>
  </sheetData>
  <sheetProtection insertRows="0" sort="0"/>
  <mergeCells count="3">
    <mergeCell ref="F38:K38"/>
    <mergeCell ref="I2:J2"/>
    <mergeCell ref="A39:D42"/>
  </mergeCells>
  <dataValidations count="3">
    <dataValidation allowBlank="1" showInputMessage="1" showErrorMessage="1" prompt="LinkedIn use only." sqref="G7 F38:K42 J35:K35 H10:I34 F2:F7" xr:uid="{3BC98580-3959-449B-BB17-35F08A58039C}"/>
    <dataValidation allowBlank="1" showInputMessage="1" showErrorMessage="1" promptTitle="Examples:" prompt="Meals, transportation, baggage fee, parking, lodging, airfare, mileage, fuel, rental car" sqref="B10:B11" xr:uid="{CA67A446-8FE4-408D-95F7-18A4295B163F}"/>
    <dataValidation allowBlank="1" showErrorMessage="1" sqref="G2:K6" xr:uid="{026B86CF-983C-4BA0-B813-D54EC244649C}"/>
  </dataValidations>
  <pageMargins left="0.25" right="0.25" top="0.75" bottom="0.75" header="0.3" footer="0.3"/>
  <pageSetup paperSize="3" orientation="landscape" r:id="rId1"/>
  <headerFooter>
    <oddHeader>&amp;L&amp;"Source Sans Pro,Regular"&amp;20LinkedIn Instructor Expense Reimbursement Form - Mileage Calculator&amp;R&amp;G</oddHeader>
  </headerFooter>
  <ignoredErrors>
    <ignoredError sqref="I10:I34" calculatedColumn="1"/>
  </ignoredErrors>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Expense Form</vt:lpstr>
      <vt:lpstr>Mileage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 Withers</dc:creator>
  <cp:lastModifiedBy>Taylor Lindberg</cp:lastModifiedBy>
  <cp:lastPrinted>2019-01-04T15:20:09Z</cp:lastPrinted>
  <dcterms:created xsi:type="dcterms:W3CDTF">2019-01-03T17:03:20Z</dcterms:created>
  <dcterms:modified xsi:type="dcterms:W3CDTF">2020-01-02T21:55:26Z</dcterms:modified>
</cp:coreProperties>
</file>